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4000" windowHeight="9555"/>
  </bookViews>
  <sheets>
    <sheet name="2025年12月" sheetId="1" r:id="rId1"/>
    <sheet name="免收项目" sheetId="2" r:id="rId2"/>
    <sheet name="柜面结算类" sheetId="3" r:id="rId3"/>
    <sheet name="国际结算类" sheetId="4" r:id="rId4"/>
    <sheet name="电子银行类" sheetId="5" r:id="rId5"/>
    <sheet name="银行卡类" sheetId="6" r:id="rId6"/>
    <sheet name="代理业务类" sheetId="7" r:id="rId7"/>
    <sheet name="同业及投资理财类" sheetId="8" r:id="rId8"/>
    <sheet name="信贷及其它业务类" sheetId="9" r:id="rId9"/>
    <sheet name="其它类" sheetId="10" state="hidden" r:id="rId10"/>
    <sheet name="优惠类" sheetId="11" r:id="rId11"/>
  </sheets>
  <definedNames>
    <definedName name="_xlnm._FilterDatabase" localSheetId="0" hidden="1">'2025年12月'!$A$1:$M$138</definedName>
    <definedName name="_xlnm._FilterDatabase" localSheetId="1" hidden="1">免收项目!$A$2:$M$25</definedName>
    <definedName name="_xlnm._FilterDatabase" localSheetId="3" hidden="1">国际结算类!$A$2:$IV$49</definedName>
    <definedName name="_xlnm._FilterDatabase" localSheetId="4" hidden="1">电子银行类!$A$2:$IM$11</definedName>
    <definedName name="_xlnm._FilterDatabase" localSheetId="5" hidden="1">银行卡类!$A$2:$IU$20</definedName>
    <definedName name="_xlnm._FilterDatabase" localSheetId="6" hidden="1">代理业务类!$A$2:$IV$12</definedName>
    <definedName name="_xlnm._FilterDatabase" localSheetId="8" hidden="1">信贷及其它业务类!$A$2:$IV$10</definedName>
    <definedName name="_xlnm._FilterDatabase" localSheetId="2" hidden="1">柜面结算类!$A$2:$IM$42</definedName>
    <definedName name="_xlnm._FilterDatabase" localSheetId="10" hidden="1">优惠类!$A$2:$IO$2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<sst xmlns="http://schemas.openxmlformats.org/spreadsheetml/2006/main" count="1961" uniqueCount="621">
  <si>
    <t>宁夏银行服务价目表</t>
  </si>
  <si>
    <t>编号</t>
  </si>
  <si>
    <t>管理部门</t>
  </si>
  <si>
    <t>收费项目</t>
  </si>
  <si>
    <t>服务内容</t>
  </si>
  <si>
    <t>收费标准</t>
  </si>
  <si>
    <t>定价形式</t>
  </si>
  <si>
    <t>优惠政策</t>
  </si>
  <si>
    <t>优惠政策起止日期</t>
  </si>
  <si>
    <t>适用客户</t>
  </si>
  <si>
    <t>适用地区</t>
  </si>
  <si>
    <t>代收代付业务委托单位名称及咨询投诉电话</t>
  </si>
  <si>
    <t>收费依据</t>
  </si>
  <si>
    <t>备注</t>
  </si>
  <si>
    <t>000001</t>
  </si>
  <si>
    <t>运营管理部</t>
  </si>
  <si>
    <t>个人跨行柜台转账汇款手续费</t>
  </si>
  <si>
    <t>通过柜台将个人客户的资金从本行账户（不含信用卡）转移到其他银行（含同城和异地）的账户</t>
  </si>
  <si>
    <t>0.2万元以下（含0.2万元），2元/笔；     0.2万元—0.5万元（含0.5万元），5元/笔；0.5万元—1万元（含1万元），10元/笔；   1万元—5万元（含5万元），15元/笔；     5万元以上，每笔按0.03%收取，最高收费50元。客户要求实时到账的加急业务，加收20%的手续费，每笔业务收费上限为50元</t>
  </si>
  <si>
    <t>政府指导价</t>
  </si>
  <si>
    <t>无</t>
  </si>
  <si>
    <t>个人</t>
  </si>
  <si>
    <t>所有营业机构</t>
  </si>
  <si>
    <t>1、发改价格〔2014〕268号；       2、计价格〔2001〕791号</t>
  </si>
  <si>
    <t xml:space="preserve">1、转账范围包括向其他银行的本人、其他个人或单位的账户进行资金转移；2、汇款金额不迟于2个工作日内到账（因不可控制的外部原因或存在技术条件制约导致资金不能到账或延迟到账、有特别约定等情况除外）；3、汇划财政金库、救灾、抚恤金等款项，免收跨行转账汇款手续费 </t>
  </si>
  <si>
    <t>000002</t>
  </si>
  <si>
    <t>对公跨行柜台转账汇款手续费</t>
  </si>
  <si>
    <t>通过柜台将对公客户的资金从本行账户转移到其他银行（含同城和异地）的账户</t>
  </si>
  <si>
    <t>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t>
  </si>
  <si>
    <t>对于小微企业和个体工商户
1.1万元以下（含1万元），4.5元/笔；
2.1万元-10万元（含10万元），9元/笔；
3.其他汇款金额条款不做优惠</t>
  </si>
  <si>
    <t>2026年1月1日至2027年12月31日</t>
  </si>
  <si>
    <t>对公</t>
  </si>
  <si>
    <t>1、发改价格〔2014〕268号；       2、银发〔2021〕169号 
3、宁银办〔2025〕156号</t>
  </si>
  <si>
    <t>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t>
  </si>
  <si>
    <t>000003</t>
  </si>
  <si>
    <t>个人现金汇款手续费</t>
  </si>
  <si>
    <t>将个人客户现金汇入异地本行账户或汇入其他银行（含同城和异地）的账户</t>
  </si>
  <si>
    <t>每笔按汇款金额的0.5%收取，最高收费50元。客户要求实时到账的加急业务，加收20%的手续费，每笔业务收费上限为50元</t>
  </si>
  <si>
    <t>1、汇款金额不迟于2个工作日内到账（因不可控制的外部原因或存在技术条件制约导致资金不能到账或延迟到账、有特别约定等情况除外）；2、汇划财政金库、救灾、抚恤金等款项，免收跨行汇款手续费</t>
  </si>
  <si>
    <t>000004</t>
  </si>
  <si>
    <t>公司金融部</t>
  </si>
  <si>
    <t>商户结算手续费</t>
  </si>
  <si>
    <t>为特约商户提供B2B、B2C等电子支付收单服务及基于微信、支付宝等第三方线下扫码支付、线上扫码或公众号支付的互联网收单服务</t>
  </si>
  <si>
    <t>协议定价</t>
  </si>
  <si>
    <t>市场调节价</t>
  </si>
  <si>
    <t>对公/个人</t>
  </si>
  <si>
    <t>宁银办〔2017〕142号</t>
  </si>
  <si>
    <t>000005</t>
  </si>
  <si>
    <t>支票手续费</t>
  </si>
  <si>
    <t>为个人或对公客户办理支票业务</t>
  </si>
  <si>
    <t xml:space="preserve">1元/笔 </t>
  </si>
  <si>
    <t>发改价格〔2014〕268号</t>
  </si>
  <si>
    <t>客户未用退回时按退回份数及收费标准退回手续费</t>
  </si>
  <si>
    <t>000006</t>
  </si>
  <si>
    <t>支票挂失费</t>
  </si>
  <si>
    <t>为个人或对公客户办理支票挂失</t>
  </si>
  <si>
    <t>按票面金额0.1%收取（不足5元收取5元）</t>
  </si>
  <si>
    <t>政府定价</t>
  </si>
  <si>
    <t>免收</t>
  </si>
  <si>
    <t>长期</t>
  </si>
  <si>
    <t>1、银发〔2021〕169号 ；
2、宁银办〔2021〕176号</t>
  </si>
  <si>
    <t>000007</t>
  </si>
  <si>
    <t>支票工本费</t>
  </si>
  <si>
    <t>出售给个人或对公客户的支票凭证</t>
  </si>
  <si>
    <t xml:space="preserve">0.40元/份 </t>
  </si>
  <si>
    <t>000008</t>
  </si>
  <si>
    <t>本票手续费</t>
  </si>
  <si>
    <t>为个人或对公客户办理本票业务</t>
  </si>
  <si>
    <t xml:space="preserve">1、发改价格〔2017〕1250号；2、宁银办〔2017〕96号 </t>
  </si>
  <si>
    <t>000009</t>
  </si>
  <si>
    <t>本票挂失费</t>
  </si>
  <si>
    <t>为个人或对公客户办理本票挂失</t>
  </si>
  <si>
    <t>000010</t>
  </si>
  <si>
    <t>本票工本费</t>
  </si>
  <si>
    <t>出售给个人或对公客户的本票凭证</t>
  </si>
  <si>
    <t xml:space="preserve">0.48元/份 </t>
  </si>
  <si>
    <t>000011</t>
  </si>
  <si>
    <t>银行汇票手续费</t>
  </si>
  <si>
    <t>为个人或对公客户办理银行汇票业务</t>
  </si>
  <si>
    <t xml:space="preserve">1元/笔  </t>
  </si>
  <si>
    <t>000012</t>
  </si>
  <si>
    <t>银行汇票挂失费</t>
  </si>
  <si>
    <t>为个人或对公客户办理银行汇票挂失</t>
  </si>
  <si>
    <t>000013</t>
  </si>
  <si>
    <t>银行汇票工本费</t>
  </si>
  <si>
    <t>出售给个人或对公客户的银行汇票凭证</t>
  </si>
  <si>
    <t>000014</t>
  </si>
  <si>
    <t>银行承兑汇票手续费</t>
  </si>
  <si>
    <t>为对公客户办理银行承兑汇票的签发、承兑业务</t>
  </si>
  <si>
    <t>按票面金额的0.5‰</t>
  </si>
  <si>
    <t xml:space="preserve"> 宁银办〔2016〕10号 </t>
  </si>
  <si>
    <t>000015</t>
  </si>
  <si>
    <t>商业汇票工本费</t>
  </si>
  <si>
    <t>通过柜台为对公客户办理商业汇票签发业务的凭证费</t>
  </si>
  <si>
    <t>0.40元/份</t>
  </si>
  <si>
    <t>宁银办〔2023〕260号</t>
  </si>
  <si>
    <t>000016</t>
  </si>
  <si>
    <t>银行汇票汇划费</t>
  </si>
  <si>
    <t>为对公或个人客户办理银行汇票资金划转</t>
  </si>
  <si>
    <t>2.5元/笔</t>
  </si>
  <si>
    <t>000017</t>
  </si>
  <si>
    <t>结算专用IC卡工本费</t>
  </si>
  <si>
    <t>开立单位结算账户，提供当地人民银行规定的结算专用IC卡凭证费</t>
  </si>
  <si>
    <t>60元/张</t>
  </si>
  <si>
    <t>天津分行辖属营业机构</t>
  </si>
  <si>
    <t>按照天津人行规定价格收取</t>
  </si>
  <si>
    <t>000018</t>
  </si>
  <si>
    <t>委托收款及托收承付手续费</t>
  </si>
  <si>
    <t>为客户办理委托收款及托收承付业务</t>
  </si>
  <si>
    <t>1元/笔</t>
  </si>
  <si>
    <t>000019</t>
  </si>
  <si>
    <t xml:space="preserve">委托收款及托收承付邮寄费  </t>
  </si>
  <si>
    <t>为客户办理委托收款及托收承付业务邮寄费</t>
  </si>
  <si>
    <t>普通信件2.50元/笔；特快专递（EMS）21.50元/笔</t>
  </si>
  <si>
    <t>000020</t>
  </si>
  <si>
    <t xml:space="preserve">委托收款及托收承付工本费  </t>
  </si>
  <si>
    <t>通过柜台为客户办理委托收款及托收承付业务凭证费</t>
  </si>
  <si>
    <t>0.20元/份</t>
  </si>
  <si>
    <t xml:space="preserve"> 计价费〔1996〕184号；       2、银发〔1997〕393 号</t>
  </si>
  <si>
    <t>000021</t>
  </si>
  <si>
    <t>储蓄异地托收手续费</t>
  </si>
  <si>
    <t>为客户办理储蓄异地托收业务</t>
  </si>
  <si>
    <t>按托收金额的1%收取，最低1元/笔，最高50元/笔</t>
  </si>
  <si>
    <t>000022</t>
  </si>
  <si>
    <t>银行承兑汇票查询手续费</t>
  </si>
  <si>
    <t>为客户办理银行承兑汇票查询业务</t>
  </si>
  <si>
    <t>30元/笔</t>
  </si>
  <si>
    <t>000023</t>
  </si>
  <si>
    <t xml:space="preserve">汇兑业务汇款人主动查询手续费 </t>
  </si>
  <si>
    <t xml:space="preserve">应汇款人主动要求，办理汇款查询业务 </t>
  </si>
  <si>
    <t>10元/笔</t>
  </si>
  <si>
    <t>000024</t>
  </si>
  <si>
    <t xml:space="preserve">银行本汇票申请书、汇兑凭证工本费 </t>
  </si>
  <si>
    <t xml:space="preserve">通过柜台向对公客户出售银行本汇票申请书、汇兑凭证的工本费 </t>
  </si>
  <si>
    <t>宁办〔2014〕272号</t>
  </si>
  <si>
    <t>000025</t>
  </si>
  <si>
    <t xml:space="preserve">存单、折、借记卡挂失手续费 </t>
  </si>
  <si>
    <t>为个人客户办理存单、折、借记卡挂失业务</t>
  </si>
  <si>
    <t>卡bin621417社保卡挂失手续费免收</t>
  </si>
  <si>
    <t>宁银办〔2025〕156号</t>
  </si>
  <si>
    <t>000026</t>
  </si>
  <si>
    <t>开立存款证明手续费</t>
  </si>
  <si>
    <t>为客户开立存款证明</t>
  </si>
  <si>
    <t>个人客户20元/份；对公客户200元/份</t>
  </si>
  <si>
    <t>000027</t>
  </si>
  <si>
    <t>开立银行询证函手续费</t>
  </si>
  <si>
    <t>开立银行账户询证函</t>
  </si>
  <si>
    <t>100元/份</t>
  </si>
  <si>
    <t>对小微企业免收</t>
  </si>
  <si>
    <t>2026年1月1日至2026年12月31日</t>
  </si>
  <si>
    <t xml:space="preserve">
宁银办〔2025〕156号
</t>
  </si>
  <si>
    <t>000028</t>
  </si>
  <si>
    <t>预留印鉴变更手续费</t>
  </si>
  <si>
    <t>为对公客户或个人客户办理预留印鉴变更业务</t>
  </si>
  <si>
    <t>000029</t>
  </si>
  <si>
    <t xml:space="preserve">预留印鉴挂失手续费 </t>
  </si>
  <si>
    <t>为对公客户或个人客户办理预留印鉴挂失业务</t>
  </si>
  <si>
    <t>50元/笔</t>
  </si>
  <si>
    <t>收取挂失手续费后不再收取变更手续费</t>
  </si>
  <si>
    <t>000030</t>
  </si>
  <si>
    <t>零售金融部</t>
  </si>
  <si>
    <t>个人客户普通网银跨行转账/结算汇划费</t>
  </si>
  <si>
    <t>通过网银将个人客户的资金从本行账户转移到其他银行（含同城和异地）的账户</t>
  </si>
  <si>
    <t>0.2万元以下（含） 2元/笔
0.2-0.5万元（含）：5元/笔
0.5万元-1万元（含）：10元/笔
1万元-5万元（含）：15元/笔
5万元以上：转账金额的0.03%，最高50元</t>
  </si>
  <si>
    <t>000031</t>
  </si>
  <si>
    <t>对公客户普通网银跨行转账/结算汇划费</t>
  </si>
  <si>
    <t>通过网银将对公客户的资金从本行账户转移到其他银行（含同城和异地）的账户</t>
  </si>
  <si>
    <t xml:space="preserve">
1万元以下（含）：5元/笔
1万元-10万元（含）：10元/笔
10万元-50万元（含）：15元/笔
50万元-100万元（含）：20元/笔
100万元以上：转账金额的0.002%，最高200元
</t>
  </si>
  <si>
    <t>按6折收取</t>
  </si>
  <si>
    <t>000032</t>
  </si>
  <si>
    <t>信用卡违约金</t>
  </si>
  <si>
    <t>因持卡人未在到期还款日前偿还最低还款额而收取的费用</t>
  </si>
  <si>
    <t xml:space="preserve">最低还款额未还部分的5%，按月计收,最低1元标准。
</t>
  </si>
  <si>
    <t>宁银办〔2018〕170号</t>
  </si>
  <si>
    <t>000033</t>
  </si>
  <si>
    <t>授信审批部</t>
  </si>
  <si>
    <t>贷款合同及承兑协议工本费</t>
  </si>
  <si>
    <t>签订贷款合同及承兑协议</t>
  </si>
  <si>
    <t>10万元（含）以下,收10元；10万元以上，收20元</t>
  </si>
  <si>
    <t>按份收取，贷款发放或承兑汇票承兑后收取</t>
  </si>
  <si>
    <t>000034</t>
  </si>
  <si>
    <t>保函手续费</t>
  </si>
  <si>
    <t>期限6个月（含）内的，费率0.8‰，最低300元，100%保证金可适当降低标准；期限6个月至1年（含）内的，费率1.2‰，最低300元，100%保证金可适当降低标准；期限1年以上的，费率1.6‰，最低500元，100%保证金可适当降低标准</t>
  </si>
  <si>
    <t>宁银（运）发〔2012〕154号</t>
  </si>
  <si>
    <t>000035</t>
  </si>
  <si>
    <t>贷款承诺业务手续费</t>
  </si>
  <si>
    <t>开立信贷证明/贷款承诺手续费</t>
  </si>
  <si>
    <t>AAA、AA级客户，执行费率0.1‰-1‰；A级及以下客户，执行费率1‰-2‰，单笔手续费不足500元的，按500元收取</t>
  </si>
  <si>
    <t xml:space="preserve"> 宁银办〔2020〕343号</t>
  </si>
  <si>
    <t>按金额和费率一次性收取</t>
  </si>
  <si>
    <t>000036</t>
  </si>
  <si>
    <t>委托贷款手续费</t>
  </si>
  <si>
    <t>接受客户委托，代为发放、管理并协助收回委托贷款</t>
  </si>
  <si>
    <t>按月费率0.1‰-2‰执行；单笔手续费不足300元的，按300元一次性收取。</t>
  </si>
  <si>
    <t>宁夏地区及天津地区</t>
  </si>
  <si>
    <t>宁银办〔2016〕240号</t>
  </si>
  <si>
    <t>委托人按委托贷款金额和期限支付手续费，本行一次性或按季（月）分次收取</t>
  </si>
  <si>
    <t>按月费率0.04‰-2‰，单笔手续费不足300元的，按300元一次性收取。</t>
  </si>
  <si>
    <t>西安地区</t>
  </si>
  <si>
    <t>000037</t>
  </si>
  <si>
    <t>信用卡在境内跨行ATM机上取款手续费</t>
  </si>
  <si>
    <t>使用信用卡在境内跨行ATM机上取款缴纳的费用</t>
  </si>
  <si>
    <t>取款金额的0.5%+2元</t>
  </si>
  <si>
    <t>000038</t>
  </si>
  <si>
    <t>信用卡境外取现手续费</t>
  </si>
  <si>
    <t>使用信用卡在境外ATM 机上取款缴纳的费用</t>
  </si>
  <si>
    <t>12元/笔</t>
  </si>
  <si>
    <t>000039</t>
  </si>
  <si>
    <t>信用卡跨境查询手续费</t>
  </si>
  <si>
    <t>使用信用卡在境外进行查询交易缴纳的手续费</t>
  </si>
  <si>
    <t>2元/笔</t>
  </si>
  <si>
    <t>000040</t>
  </si>
  <si>
    <t>信用卡ATM取款单据、POS消费单据调单费</t>
  </si>
  <si>
    <t>调取信用卡在ATM机或POS机交易单据缴纳的费用</t>
  </si>
  <si>
    <t>000041</t>
  </si>
  <si>
    <t>信用卡年费</t>
  </si>
  <si>
    <t>按信用卡的信用等级及产品类别享有相应的信用卡功能服务</t>
  </si>
  <si>
    <t>1.金卡：主卡80元，副卡40元；
2.普卡：主卡40元，副卡20元；
3.如意白金卡：主卡年费480元，副卡240元；</t>
  </si>
  <si>
    <t>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t>
  </si>
  <si>
    <t>如意白金卡包括尊尚白金卡、车友白金卡、精英白金卡、移动联名白金卡等。</t>
  </si>
  <si>
    <t>000042</t>
  </si>
  <si>
    <t>单位结算卡IC卡年费</t>
  </si>
  <si>
    <t>开卡年费</t>
  </si>
  <si>
    <t>600元/年</t>
  </si>
  <si>
    <t>000043</t>
  </si>
  <si>
    <t>单位结算卡IC卡工本费</t>
  </si>
  <si>
    <t>开卡工本费</t>
  </si>
  <si>
    <t>20元/张</t>
  </si>
  <si>
    <t>000044</t>
  </si>
  <si>
    <t>国内信用证转让费</t>
  </si>
  <si>
    <t>根据开证行指示办理信用证转让</t>
  </si>
  <si>
    <t>转让金额的1‰，最低300元，最高1000元。</t>
  </si>
  <si>
    <t>宁银办〔2017〕29号</t>
  </si>
  <si>
    <t>000045</t>
  </si>
  <si>
    <t>信用卡正式挂失手续费</t>
  </si>
  <si>
    <t>挂失信用卡缴纳的费用</t>
  </si>
  <si>
    <t>30元/次</t>
  </si>
  <si>
    <t>宁银办〔2019〕22号</t>
  </si>
  <si>
    <t>000046</t>
  </si>
  <si>
    <t>金融市场部</t>
  </si>
  <si>
    <t>债券借贷融出手续费</t>
  </si>
  <si>
    <t>债券借贷融出业务</t>
  </si>
  <si>
    <t>同业客户</t>
  </si>
  <si>
    <t>总行</t>
  </si>
  <si>
    <t>宁银办〔2022〕54号</t>
  </si>
  <si>
    <t>000047</t>
  </si>
  <si>
    <t>信用卡工本费</t>
  </si>
  <si>
    <t>为客户办理信用卡新发、换卡业务；并将围绕特殊工艺、材质、设计等整合自身服务与外部资源，开发具有特殊工艺的卡片产品，满足客户多样化需求</t>
  </si>
  <si>
    <t xml:space="preserve">
1.非特殊设计芯片卡：10元/卡
2.其他特殊工艺信用卡：根据协议约定收取</t>
  </si>
  <si>
    <t xml:space="preserve">
1.新发卡（含到期续卡）工本费：免收
2.换卡工本费：
（1）非特殊设计芯片卡：暂免收取
</t>
  </si>
  <si>
    <t>000048</t>
  </si>
  <si>
    <t>商户收单手续费</t>
  </si>
  <si>
    <t>向商户提供收单结算服务</t>
  </si>
  <si>
    <t>政府指导价、市场调节价</t>
  </si>
  <si>
    <t>对标准类商户借记卡刷卡收单手续费（含小微企业和个体工商户）实行9折优惠，封顶值维持不变；对优惠类商户银联卡刷卡收单手续费继续实行7.8折优惠，具体依据监管部门、中国银联等机构相关规定确定</t>
  </si>
  <si>
    <t xml:space="preserve">1、发改价格〔2016〕557号；2、银发〔2021〕169号 ；
3、宁银办〔2025〕156号
</t>
  </si>
  <si>
    <t>000049</t>
  </si>
  <si>
    <t>小额支付跨行通手续费（西咸支付一体化）</t>
  </si>
  <si>
    <t xml:space="preserve">为对公或个人客户办理小额支付跨行通业务 </t>
  </si>
  <si>
    <t>仅限西安分行各营业机构</t>
  </si>
  <si>
    <t>000050</t>
  </si>
  <si>
    <t>单位银行结算账户开户手续费 （不含保证金账户）</t>
  </si>
  <si>
    <t>办理单位银行结算账户开户业务</t>
  </si>
  <si>
    <t>100元/户</t>
  </si>
  <si>
    <t>对于小微企业和个体工商户在同一银行开立的首个或者指定一个单位结算账户50元/户</t>
  </si>
  <si>
    <t xml:space="preserve">1、银发〔2021〕169号 ；
2、宁银办〔2025〕156号
</t>
  </si>
  <si>
    <t>000051</t>
  </si>
  <si>
    <t>补制回单 （含电子缴税凭证）手续费</t>
  </si>
  <si>
    <t xml:space="preserve">为对公或个人客户补制各类业务回单 </t>
  </si>
  <si>
    <t>1元/页</t>
  </si>
  <si>
    <t>宁银办〔2016〕150号</t>
  </si>
  <si>
    <t>000052</t>
  </si>
  <si>
    <t>补制对账单手续费</t>
  </si>
  <si>
    <t>为对公客户补制已向客户发放过的账户对账单</t>
  </si>
  <si>
    <t xml:space="preserve"> 宁银办〔2020〕23号 </t>
  </si>
  <si>
    <t>000053</t>
  </si>
  <si>
    <t>单位存折、单位结算卡、单位定期存款开户证实书挂失手续费</t>
  </si>
  <si>
    <t>为对公客户办理单位存折、单位结算卡、定期存款开户证实书挂失业务</t>
  </si>
  <si>
    <t>10元/份</t>
  </si>
  <si>
    <t>宁银办〔2019〕106号</t>
  </si>
  <si>
    <t>000054</t>
  </si>
  <si>
    <t>国内信用证确认到期付款费</t>
  </si>
  <si>
    <t>承诺付款</t>
  </si>
  <si>
    <t>不超过承诺付款敞口金额的4.5‰，按季收取。全额保证金开证可降低收费标准或免收。</t>
  </si>
  <si>
    <t>宁银办〔2022〕208号</t>
  </si>
  <si>
    <t>具体按协议价格收取</t>
  </si>
  <si>
    <t>000055</t>
  </si>
  <si>
    <t>国内信用证不符点处理费</t>
  </si>
  <si>
    <t>处理不符点单据</t>
  </si>
  <si>
    <t>100元/笔</t>
  </si>
  <si>
    <t>000056</t>
  </si>
  <si>
    <t>代保管物品管理费</t>
  </si>
  <si>
    <t>为对公或个人客户提供有价单证及贵重物品代保管服务</t>
  </si>
  <si>
    <t xml:space="preserve">按月收取， 5元/件/月 </t>
  </si>
  <si>
    <t>宁银办〔2014〕272号</t>
  </si>
  <si>
    <t>000057</t>
  </si>
  <si>
    <t>资金监管业务管理费</t>
  </si>
  <si>
    <t>为对公客户或个人客户提供资金监管服务</t>
  </si>
  <si>
    <t xml:space="preserve">原则上50元/户/月，按月收取，实际执行按双方签订的合同收取 </t>
  </si>
  <si>
    <t>000058</t>
  </si>
  <si>
    <t>日元汇款全额到账</t>
  </si>
  <si>
    <t>为客户提供日元汇款全额到账服务</t>
  </si>
  <si>
    <t>汇款金额的万分之五，最低2500日元。</t>
  </si>
  <si>
    <t>000059</t>
  </si>
  <si>
    <t>如意白金IC借记卡开卡工本费</t>
  </si>
  <si>
    <t>开立如意白金IC借记卡缴纳的工本费</t>
  </si>
  <si>
    <t>20元/卡</t>
  </si>
  <si>
    <t>000060</t>
  </si>
  <si>
    <t>如意白金IC借记卡账户管理费</t>
  </si>
  <si>
    <t>对如意白金IC借记卡账户收取的管理费</t>
  </si>
  <si>
    <t>200元/季</t>
  </si>
  <si>
    <t>000061</t>
  </si>
  <si>
    <t>具有圈存功能的支付密码器工本费</t>
  </si>
  <si>
    <t>为对公客户提供圈存、支付密码服务</t>
  </si>
  <si>
    <t>350元/台，实际执行以银行与出售方协商签订的合同约定为准</t>
  </si>
  <si>
    <t>仅限天津分行各营业机构</t>
  </si>
  <si>
    <t>宁银办〔2016〕104号</t>
  </si>
  <si>
    <t>000062</t>
  </si>
  <si>
    <t>普通支付密码器工本费</t>
  </si>
  <si>
    <t>为对公客户提供支付密码服务</t>
  </si>
  <si>
    <t>320元/台，实际执行以银行与出售方协商签订的合同约定为准</t>
  </si>
  <si>
    <t>除天津分行以外的其他营业机构</t>
  </si>
  <si>
    <t>000063</t>
  </si>
  <si>
    <t>进口信用证开证</t>
  </si>
  <si>
    <t>为客户办理信用证开证</t>
  </si>
  <si>
    <t>全额保证金的按开证金额的1.5‰收取，最低300元；非全额保证金的，有效期三个月以上的，每三个月增收开证金额的0.5‰；一年期（不含）以上的信用证可按协议价收取</t>
  </si>
  <si>
    <t>1、对于重点外汇客户可按照我行费率优惠标准执行。2、跨境人民币结算项下国际结算业务服务价格参照上述标准执行，跨境人民币汇款手续费参照汇出境外汇款手续费执行。3、通过网上银行办理的国际业务，参照本表相关收费标准。4、快邮/快递费以当地快递公司的收费标准为依据，客户可与快递公司自行结算。凡业务发生的境外银行收费，据实收取。</t>
  </si>
  <si>
    <t>000064</t>
  </si>
  <si>
    <t>进口信用证修改</t>
  </si>
  <si>
    <t>修改信用证金额、效期及其它</t>
  </si>
  <si>
    <t>100元/笔。修改增额的，按增额的1.5‰收取；延展效期超过三个月的,每三个月增收修改日原信用证余额的0.5‰，不另收取修改手续费</t>
  </si>
  <si>
    <t>000065</t>
  </si>
  <si>
    <t>进口信用证承兑</t>
  </si>
  <si>
    <t>承兑敞口的0.5‰-4.5‰，按季收取。全额保证金开证可降低收费标准或免收。</t>
  </si>
  <si>
    <t>宁银办〔2017〕199号</t>
  </si>
  <si>
    <t>000066</t>
  </si>
  <si>
    <t>进口信用证不符点费</t>
  </si>
  <si>
    <t xml:space="preserve">60美元/笔 </t>
  </si>
  <si>
    <t>000067</t>
  </si>
  <si>
    <t>进口信用证退单/撤证</t>
  </si>
  <si>
    <t>为客户办理信用证退单、撤证</t>
  </si>
  <si>
    <t>200元/笔</t>
  </si>
  <si>
    <t>000068</t>
  </si>
  <si>
    <t>进口信用证付款费</t>
  </si>
  <si>
    <t>信用证付款</t>
  </si>
  <si>
    <t>40美元/笔</t>
  </si>
  <si>
    <t>000069</t>
  </si>
  <si>
    <t>出口信用证通知/转递</t>
  </si>
  <si>
    <t>收到开证行开立的信用证，为客户提供通知、转递服务</t>
  </si>
  <si>
    <t>在我行交单可免收</t>
  </si>
  <si>
    <t>000070</t>
  </si>
  <si>
    <t>出口信用证修改通知</t>
  </si>
  <si>
    <t>修改信用证通知</t>
  </si>
  <si>
    <t>000071</t>
  </si>
  <si>
    <t>出口信用证保兑</t>
  </si>
  <si>
    <t>对信用证加保</t>
  </si>
  <si>
    <t>保兑金额的1.25‰，最低300元，按季收取</t>
  </si>
  <si>
    <t>000072</t>
  </si>
  <si>
    <t>出口信用证转让</t>
  </si>
  <si>
    <t>转让金额的1.5‰，最低300元,最高1000元</t>
  </si>
  <si>
    <t>000073</t>
  </si>
  <si>
    <t>出口信用证议付/验单</t>
  </si>
  <si>
    <t>信用证项下单据审核、议付</t>
  </si>
  <si>
    <t>议付金额的1.25‰，最低200元</t>
  </si>
  <si>
    <t>000074</t>
  </si>
  <si>
    <t>出口信用证撤证/注销</t>
  </si>
  <si>
    <t>信用证撤证、注销</t>
  </si>
  <si>
    <t xml:space="preserve">100元/笔 </t>
  </si>
  <si>
    <t>000075</t>
  </si>
  <si>
    <t>出口信用证不符点交涉</t>
  </si>
  <si>
    <t>与开证行交涉</t>
  </si>
  <si>
    <t>000076</t>
  </si>
  <si>
    <t>出口托收光票托收</t>
  </si>
  <si>
    <t>光票托收</t>
  </si>
  <si>
    <t>托收金额的1‰，最低50元最高1000元</t>
  </si>
  <si>
    <t>000077</t>
  </si>
  <si>
    <t>出口托收跟单托收</t>
  </si>
  <si>
    <t>跟单托收</t>
  </si>
  <si>
    <t>托收金额的1‰，最低100元最高2000元</t>
  </si>
  <si>
    <t>000078</t>
  </si>
  <si>
    <t>出口托收授权无偿放单</t>
  </si>
  <si>
    <t>不付款放单</t>
  </si>
  <si>
    <t>000079</t>
  </si>
  <si>
    <t>出口托收退单/退票</t>
  </si>
  <si>
    <t>退回单据</t>
  </si>
  <si>
    <t>000080</t>
  </si>
  <si>
    <t>出口托收修改托收指示</t>
  </si>
  <si>
    <t>应出口商指示修改托收单据</t>
  </si>
  <si>
    <t>000081</t>
  </si>
  <si>
    <t>进口代收光票代收</t>
  </si>
  <si>
    <t>光票代收</t>
  </si>
  <si>
    <t>代收金额的1‰，最低50元最高1000元</t>
  </si>
  <si>
    <t>000082</t>
  </si>
  <si>
    <t>进口代收跟单代收</t>
  </si>
  <si>
    <t>跟单代收</t>
  </si>
  <si>
    <t>代收金额的1‰，最低100元最高2000元</t>
  </si>
  <si>
    <t>000083</t>
  </si>
  <si>
    <t>进口代收拒付退单/退票</t>
  </si>
  <si>
    <t>根据委托行指示退单、退票</t>
  </si>
  <si>
    <t>000084</t>
  </si>
  <si>
    <t>进口代收付款费</t>
  </si>
  <si>
    <t>为客户提供款项偿付</t>
  </si>
  <si>
    <t>000085</t>
  </si>
  <si>
    <t>外币保函开立</t>
  </si>
  <si>
    <t>为客户提供开立外币保函的服务</t>
  </si>
  <si>
    <t>非融资性保函：0.5‰-2‰，按季收取，最低300元；融资性保函：5‰-7‰，按季收取，最低1000元。根据业务风险水平和担保、客户授信情况等确定具体费率标准。</t>
  </si>
  <si>
    <t>000086</t>
  </si>
  <si>
    <t>外币保函转开</t>
  </si>
  <si>
    <t>为客户提供外币保函转开的服务</t>
  </si>
  <si>
    <t>保函金额的2‰，最低300元最高1000元，按季收取</t>
  </si>
  <si>
    <t>000087</t>
  </si>
  <si>
    <t>外币保函的通知/转递</t>
  </si>
  <si>
    <t>银行为客户提供的外币保函的通知/转递的服务</t>
  </si>
  <si>
    <t>000088</t>
  </si>
  <si>
    <t>外币保函的修改/注销</t>
  </si>
  <si>
    <t>应申请人要求修改/注销外币保函</t>
  </si>
  <si>
    <t>100元/笔，修改保函增额时，按开立保函费率计算</t>
  </si>
  <si>
    <t>000089</t>
  </si>
  <si>
    <t>国际业务提货担保</t>
  </si>
  <si>
    <t>应客户申请银行提供的担保先行提货服务</t>
  </si>
  <si>
    <t>提货担保金额的0.5‰，最低300元</t>
  </si>
  <si>
    <t>000090</t>
  </si>
  <si>
    <t>外汇电汇汇出</t>
  </si>
  <si>
    <t>汇款金额的1‰，最低50元，最高1000元</t>
  </si>
  <si>
    <t>000091</t>
  </si>
  <si>
    <t>外汇汇款修改/退汇/止付</t>
  </si>
  <si>
    <t xml:space="preserve"> 宁银办〔2017〕199号</t>
  </si>
  <si>
    <t>000092</t>
  </si>
  <si>
    <t>受托理财业务服务费</t>
  </si>
  <si>
    <t>为客户提供理财产品销售、管理等服务而收取的相关费用，包括但不限于认购、申购、赎回手续费，投资管理费，销售服务费等</t>
  </si>
  <si>
    <t>协议定价,具体收费标准参见理财产品销售文件</t>
  </si>
  <si>
    <t>对公/个人/同业客户</t>
  </si>
  <si>
    <t>宁银办〔2021〕77号</t>
  </si>
  <si>
    <t>000093</t>
  </si>
  <si>
    <t>银行承兑汇票挂失费</t>
  </si>
  <si>
    <t>为对公客户办理银行承兑汇票的挂失止付业务</t>
  </si>
  <si>
    <t xml:space="preserve"> 对公 </t>
  </si>
  <si>
    <t>000094</t>
  </si>
  <si>
    <t>城商行网络支付密码汇款手续费</t>
  </si>
  <si>
    <t>为个人客户办理城市商业银行支付清算系统的网络支付密码汇款业务</t>
  </si>
  <si>
    <t>5元 /笔</t>
  </si>
  <si>
    <t>000095</t>
  </si>
  <si>
    <t>保险代理业务手续费</t>
  </si>
  <si>
    <t>代理销售保险业务</t>
  </si>
  <si>
    <t>业务合作协议约定标准</t>
  </si>
  <si>
    <t xml:space="preserve">对公 </t>
  </si>
  <si>
    <t>以我行合作单位及电话为准,详情请咨询09515058832</t>
  </si>
  <si>
    <t>000096</t>
  </si>
  <si>
    <t>手机银行跨行转账/结算汇划费</t>
  </si>
  <si>
    <t>通过手机银行将个人客户的资金从本行账户转移到其他银行（含同城和异地）的账户</t>
  </si>
  <si>
    <t>0.2万元以下（含）： 2元/笔
0.2-0.5万元（含）：5元/笔
0.5万元-1万元（含）：10元/笔
1万元-5万元（含）：15元/笔
5万元以上：转账金额的0.03%，最高50元</t>
  </si>
  <si>
    <t>000097</t>
  </si>
  <si>
    <t>自助服务终端跨行转账/结算汇划费</t>
  </si>
  <si>
    <t>通过自助服务终端设备将个人客户的资金从本行账户转移到其他银行（含同城和异地）的账户</t>
  </si>
  <si>
    <t>000098</t>
  </si>
  <si>
    <t>国际业务查询/催收</t>
  </si>
  <si>
    <t>100元/笔，向国外银行追索迟付利息，按追索金额×追索日LIBOR利率×迟付天数/360计算</t>
  </si>
  <si>
    <t>000099</t>
  </si>
  <si>
    <t>外币资信证明</t>
  </si>
  <si>
    <t>500元/笔</t>
  </si>
  <si>
    <t>000100</t>
  </si>
  <si>
    <t>国际业务处理费</t>
  </si>
  <si>
    <t>为客户提供预开信用证、单证预审、寄单再修改、提单背书、无偿放单、补换单、出口信用证效期内撤证、出口撤证恢复、信用证挂失等服务</t>
  </si>
  <si>
    <t>000101</t>
  </si>
  <si>
    <t>国际业务电报费</t>
  </si>
  <si>
    <t>SWIFT发报</t>
  </si>
  <si>
    <t>汇款业务：100元；全电开证：300元；其它业务处理：100-300元。</t>
  </si>
  <si>
    <t>免收汇款业务手续费，全电开证及其它业务处理按正常收费标准执行</t>
  </si>
  <si>
    <t>000102</t>
  </si>
  <si>
    <t>国际业务快邮费</t>
  </si>
  <si>
    <t>邮递公司提供的邮递服务</t>
  </si>
  <si>
    <t>以业务办理当天快递公司实际收费标准为准</t>
  </si>
  <si>
    <t>宁银办〔2024〕207号</t>
  </si>
  <si>
    <t>000103</t>
  </si>
  <si>
    <t>国内信用证开证手续费</t>
  </si>
  <si>
    <t>开立国内信用证</t>
  </si>
  <si>
    <t>开证金额的0.5‰-1.5‰，最低100元</t>
  </si>
  <si>
    <t>000104</t>
  </si>
  <si>
    <t>国内信用证修改手续费</t>
  </si>
  <si>
    <t>修改国内信用证金额、期限及其它</t>
  </si>
  <si>
    <t>100元/笔，修改增额的，按增额的0.5‰-1.5‰收取，不另收取修改手续费</t>
  </si>
  <si>
    <t>000105</t>
  </si>
  <si>
    <t>国内信用证通知/修改通知手续费</t>
  </si>
  <si>
    <t>000106</t>
  </si>
  <si>
    <t>国内信用证议付手续费</t>
  </si>
  <si>
    <t>议付国内信用证</t>
  </si>
  <si>
    <t>不超过议付金额的1‰。</t>
  </si>
  <si>
    <t>000107</t>
  </si>
  <si>
    <t>国内信用证收单单据处理费</t>
  </si>
  <si>
    <t>国内信用证项下单据的审核处理</t>
  </si>
  <si>
    <t>000108</t>
  </si>
  <si>
    <t>国内信用证修改单据费</t>
  </si>
  <si>
    <t>国内信用证修改单据</t>
  </si>
  <si>
    <t>000109</t>
  </si>
  <si>
    <t>国内信用证邮寄费</t>
  </si>
  <si>
    <t>寄送国内信用证项下单据</t>
  </si>
  <si>
    <t>按实收取</t>
  </si>
  <si>
    <t>000110</t>
  </si>
  <si>
    <t>住房公积金委托贷款手续费</t>
  </si>
  <si>
    <t>发放住房公积金委托贷款</t>
  </si>
  <si>
    <t>按不高于贷款利息收入的5%收取,或按协议价格收取</t>
  </si>
  <si>
    <t>000111</t>
  </si>
  <si>
    <t>代理电信用户缴费手续费</t>
  </si>
  <si>
    <t>代理电信公司缴费业务</t>
  </si>
  <si>
    <t>宁夏地区营业机构</t>
  </si>
  <si>
    <t>中国电信宁夏分公司 电话：6035901</t>
  </si>
  <si>
    <t>000112</t>
  </si>
  <si>
    <t>代理联通用户通信费、预缴费、滞纳金等手续费</t>
  </si>
  <si>
    <t>代理固定通信、移动通信业务以及在协议有效期内开办的其他业务的通信费、预缴费、滞纳金等</t>
  </si>
  <si>
    <t>中国联通宁夏分公司 电话：7651027</t>
  </si>
  <si>
    <t>000113</t>
  </si>
  <si>
    <t>代理宁夏有线电视收视手续费</t>
  </si>
  <si>
    <t>代理宁夏有线电视收视费</t>
  </si>
  <si>
    <t>宁夏广播电视网络有限公司 电话：6014307</t>
  </si>
  <si>
    <t>000114</t>
  </si>
  <si>
    <t>代理银川市住房公积金归集手续费</t>
  </si>
  <si>
    <t>公积金归集业务</t>
  </si>
  <si>
    <t>银川地区营业机构</t>
  </si>
  <si>
    <t>银川市住房公积金 电话：6026096</t>
  </si>
  <si>
    <t>000115</t>
  </si>
  <si>
    <t>代理宁夏国税纳税手续费</t>
  </si>
  <si>
    <t>代理征收12366电话申报的小规模纳税人应缴的增值税和企业所得税</t>
  </si>
  <si>
    <t>宁夏回族自治区国家税务局：银川地区0951-12366、石嘴山地区0952-12366、吴忠地区0953-12366、中卫地区0955-12366</t>
  </si>
  <si>
    <t>000116</t>
  </si>
  <si>
    <t>信用卡跨行还款手续费</t>
  </si>
  <si>
    <t>持卡人在本行渠道使用他行借记卡向我行信用卡还款时收取的费用</t>
  </si>
  <si>
    <t>本行渠道还款免费，其他渠道还款按转出行或其他机构规定收费。</t>
  </si>
  <si>
    <t>000117</t>
  </si>
  <si>
    <t>代理移动用户缴费手续费</t>
  </si>
  <si>
    <t>代理移动通信业务以及在协议有效期内开办的其他业务的通信费、预缴费、滞纳金等</t>
  </si>
  <si>
    <t xml:space="preserve">中国移动宁夏分公司 电话：10086 </t>
  </si>
  <si>
    <t>000118</t>
  </si>
  <si>
    <t>代理贵金属销售手续费</t>
  </si>
  <si>
    <t>代理销售实物金</t>
  </si>
  <si>
    <t>000119</t>
  </si>
  <si>
    <t>代理贵金属回购手续费</t>
  </si>
  <si>
    <t>代理回购实物金</t>
  </si>
  <si>
    <t>000120</t>
  </si>
  <si>
    <t>计划财务部</t>
  </si>
  <si>
    <t>财务顾问费</t>
  </si>
  <si>
    <t>根据客户需求，提供金融信息、分析和建议，财务分析、投融资咨询服务、设计专项金融服务方案等。</t>
  </si>
  <si>
    <t>000121</t>
  </si>
  <si>
    <t xml:space="preserve">借记卡跨行ATM取款手续费
</t>
  </si>
  <si>
    <t>使用借记卡在境内、境外ATM机上提取现金缴纳的费用</t>
  </si>
  <si>
    <t>境内取款：每笔取款金额3.5元/笔
境外取款：12元/笔</t>
  </si>
  <si>
    <t>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t>
  </si>
  <si>
    <t>2025年10月1日至2026年12月31日</t>
  </si>
  <si>
    <t>个人/对公</t>
  </si>
  <si>
    <t xml:space="preserve">1、银发〔2021〕169号 ；
2、宁银办〔2025〕103号
</t>
  </si>
  <si>
    <t>000122</t>
  </si>
  <si>
    <t>借记卡境外（含港、澳地区）跨行ATM机查询手续费</t>
  </si>
  <si>
    <t>使用借记卡在境外进行查询交易缴纳的手续费</t>
  </si>
  <si>
    <t>000123</t>
  </si>
  <si>
    <t>债券承分销手续费</t>
  </si>
  <si>
    <t>债券承分销交易中产生的各类手续费</t>
  </si>
  <si>
    <t>000124</t>
  </si>
  <si>
    <t>福费廷业务手续费</t>
  </si>
  <si>
    <t>提供债权买断、无追索权融资及风险规避等服务</t>
  </si>
  <si>
    <t>协议定价，最低300元/笔</t>
  </si>
  <si>
    <t>000125</t>
  </si>
  <si>
    <t>欧元汇款全额到账</t>
  </si>
  <si>
    <t>为客户提供欧元汇款全额到账服务</t>
  </si>
  <si>
    <t>40欧元/笔</t>
  </si>
  <si>
    <t>宁银办〔2020〕23号</t>
  </si>
  <si>
    <t>000126</t>
  </si>
  <si>
    <t>银团贷款手续费</t>
  </si>
  <si>
    <t>为客户提供财务顾问、贷款筹集、法律咨询等融资服务</t>
  </si>
  <si>
    <t xml:space="preserve">对公/同业客户 </t>
  </si>
  <si>
    <t>宁银办〔2021〕254号</t>
  </si>
  <si>
    <t>000127</t>
  </si>
  <si>
    <t>国内保理费</t>
  </si>
  <si>
    <t>提供买方/卖方资信状况调查服务、提供应收款融资服务、专户管理、应收账款催收、风险控制、坏账担保等服务</t>
  </si>
  <si>
    <t>国内保理手续费包含：
（1）应收账款管理费：按转让给本行应收账款金额的0-2%收取（或协议定价）；
（2）发票处理费：0-100元/张（或协议定价）；
根据全年保理应收账款金额大小、发票金额及数量、应收账款到期日长短等因素，在规定范围内确定具体收费标准。</t>
  </si>
  <si>
    <t>000128</t>
  </si>
  <si>
    <t>银企直联客户软件服务费</t>
  </si>
  <si>
    <t>对公客户申请银企直联业务对接软件使用费用</t>
  </si>
  <si>
    <t>000129</t>
  </si>
  <si>
    <t>银联II、III账户借记卡转账手续费</t>
  </si>
  <si>
    <t>为客户提供他行II、III账户银行卡转入本行I类账户借记卡服务</t>
  </si>
  <si>
    <t>按交每笔易金额的0.105%(交易金额小于等于50000元,我行目前限额单笔50000元)，最低0.05元/笔收取</t>
  </si>
  <si>
    <t>减免</t>
  </si>
  <si>
    <t>000130</t>
  </si>
  <si>
    <t>ATM跨行转账手续费</t>
  </si>
  <si>
    <t>本行ATM提供跨行转账功能；本行卡支持ATM跨行转账功能</t>
  </si>
  <si>
    <t>跨行ATM转账交易手续费标准：
2000元以下（含）:1.5元/笔
2000元—1万元（含）：3元/笔
1万元以上：5元/笔</t>
  </si>
  <si>
    <t xml:space="preserve">宁银办〔2023〕65号 </t>
  </si>
  <si>
    <t>000131</t>
  </si>
  <si>
    <t>基金销售业务手续费</t>
  </si>
  <si>
    <t>代理销售证券投资基金业务</t>
  </si>
  <si>
    <t>000132</t>
  </si>
  <si>
    <t>公司金融部/零售金融部</t>
  </si>
  <si>
    <t>网银证书工本费</t>
  </si>
  <si>
    <t>USB-KEY证书工本费</t>
  </si>
  <si>
    <t>35元/个</t>
  </si>
  <si>
    <t>1.首次申请、到期更换的网银证书免工本费；
2.损坏、丢失的按收费标准收取，小微企业和个体工商户按6折收取。</t>
  </si>
  <si>
    <t xml:space="preserve">
宁银办〔2025〕103号
</t>
  </si>
  <si>
    <t>000133</t>
  </si>
  <si>
    <t>网银客户证书年服务费</t>
  </si>
  <si>
    <t>个人、对公客户CFCA证书管理费用</t>
  </si>
  <si>
    <t>个人客户：10元/个/年
对公客户：200元/个/年</t>
  </si>
  <si>
    <t xml:space="preserve">
宁银办〔2025〕103号
</t>
  </si>
  <si>
    <t>000134</t>
  </si>
  <si>
    <t>借记IC卡年费</t>
  </si>
  <si>
    <t>借记卡片年度管理费</t>
  </si>
  <si>
    <t>10元/卡</t>
  </si>
  <si>
    <t>000135</t>
  </si>
  <si>
    <t>借记IC卡工本费</t>
  </si>
  <si>
    <t>开立借记IC卡缴纳的工本费</t>
  </si>
  <si>
    <t>15元/卡</t>
  </si>
  <si>
    <t>注：1、本行同城范围分别指宁夏地区、西安地区和天津地区。</t>
  </si>
  <si>
    <t>2、本行免收社会保险经办机构和本行签约开立的个人基本养老金（含退休金）账户的本行异地（含本行柜台和ATM）取现手续费。</t>
  </si>
  <si>
    <t>3、本行客户账户中（不含信用卡）没有享受免收账户管理费（含小额账户管理费）和年费的，本行根据客户申请提供一个免收账户管理费（含小额账户管理费）和年费的账户（不含信用卡、贵宾账户）。</t>
  </si>
  <si>
    <t>投诉电话：96558（宁夏区内）、4008096558（宁夏区外）</t>
  </si>
  <si>
    <t xml:space="preserve">
通知〔2024〕648号
</t>
  </si>
  <si>
    <t>宁夏银行服务价目表(柜面结算类）</t>
  </si>
  <si>
    <t>宁夏银行服务价目表(国际结算类）</t>
  </si>
  <si>
    <t>宁夏银行服务价目表（电子银行类）</t>
  </si>
  <si>
    <t>宁夏银行服务价目表（银行卡类）</t>
  </si>
  <si>
    <t>宁夏银行服务价目表（代理业务类）</t>
  </si>
  <si>
    <t>宁夏银行服务价目表（同业及投资理财类）</t>
  </si>
  <si>
    <t>宁夏银行服务价目表（信贷及其它业务类）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</si>
</sst>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4">
    <font>
      <sz val="12"/>
      <name val="宋体"/>
      <charset val="134"/>
    </font>
    <font>
      <b/>
      <sz val="12"/>
      <name val="宋体"/>
      <charset val="134"/>
    </font>
    <font>
      <sz val="10"/>
      <name val="宋体"/>
      <charset val="134"/>
    </font>
    <font>
      <b/>
      <sz val="20"/>
      <name val="宋体"/>
      <charset val="134"/>
    </font>
    <font>
      <b/>
      <sz val="11"/>
      <name val="宋体"/>
      <charset val="134"/>
    </font>
    <font>
      <b/>
      <sz val="10"/>
      <name val="宋体"/>
      <charset val="134"/>
    </font>
    <font>
      <sz val="10"/>
      <name val="宋体"/>
      <charset val="134"/>
      <scheme val="major"/>
    </font>
    <font>
      <sz val="11"/>
      <name val="宋体"/>
      <charset val="134"/>
    </font>
    <font>
      <sz val="12"/>
      <color indexed="8"/>
      <name val="宋体"/>
      <charset val="134"/>
    </font>
    <font>
      <sz val="10"/>
      <color indexed="8"/>
      <name val="宋体"/>
      <charset val="134"/>
    </font>
    <font>
      <sz val="10"/>
      <color theme="1"/>
      <name val="宋体"/>
      <charset val="134"/>
    </font>
    <font>
      <sz val="10"/>
      <color indexed="10"/>
      <name val="宋体"/>
      <charset val="134"/>
    </font>
    <font>
      <sz val="11"/>
      <color theme="1"/>
      <name val="宋体"/>
      <charset val="134"/>
    </font>
    <font>
      <b/>
      <sz val="20"/>
      <color indexed="8"/>
      <name val="宋体"/>
      <charset val="134"/>
    </font>
    <font>
      <sz val="11"/>
      <color indexed="8"/>
      <name val="宋体"/>
      <charset val="134"/>
    </font>
    <font>
      <b/>
      <sz val="10"/>
      <color indexed="8"/>
      <name val="宋体"/>
      <charset val="134"/>
    </font>
    <font>
      <b/>
      <sz val="11"/>
      <color indexed="8"/>
      <name val="宋体"/>
      <charset val="134"/>
    </font>
    <font>
      <sz val="9"/>
      <color theme="1"/>
      <name val="宋体"/>
      <charset val="134"/>
    </font>
    <font>
      <sz val="9"/>
      <name val="宋体"/>
      <charset val="134"/>
    </font>
    <font>
      <strike/>
      <sz val="11"/>
      <name val="宋体"/>
      <charset val="134"/>
    </font>
    <font>
      <u/>
      <sz val="10"/>
      <name val="宋体"/>
      <charset val="134"/>
    </font>
    <font>
      <strike/>
      <sz val="10"/>
      <name val="宋体"/>
      <charset val="134"/>
    </font>
    <font>
      <strike/>
      <sz val="9"/>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3" borderId="15"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6" applyNumberFormat="0" applyFill="0" applyAlignment="0" applyProtection="0">
      <alignment vertical="center"/>
    </xf>
    <xf numFmtId="0" fontId="30" fillId="0" borderId="16" applyNumberFormat="0" applyFill="0" applyAlignment="0" applyProtection="0">
      <alignment vertical="center"/>
    </xf>
    <xf numFmtId="0" fontId="31" fillId="0" borderId="17" applyNumberFormat="0" applyFill="0" applyAlignment="0" applyProtection="0">
      <alignment vertical="center"/>
    </xf>
    <xf numFmtId="0" fontId="31" fillId="0" borderId="0" applyNumberFormat="0" applyFill="0" applyBorder="0" applyAlignment="0" applyProtection="0">
      <alignment vertical="center"/>
    </xf>
    <xf numFmtId="0" fontId="32" fillId="4" borderId="18" applyNumberFormat="0" applyAlignment="0" applyProtection="0">
      <alignment vertical="center"/>
    </xf>
    <xf numFmtId="0" fontId="33" fillId="5" borderId="19" applyNumberFormat="0" applyAlignment="0" applyProtection="0">
      <alignment vertical="center"/>
    </xf>
    <xf numFmtId="0" fontId="34" fillId="5" borderId="18" applyNumberFormat="0" applyAlignment="0" applyProtection="0">
      <alignment vertical="center"/>
    </xf>
    <xf numFmtId="0" fontId="35" fillId="6" borderId="20" applyNumberFormat="0" applyAlignment="0" applyProtection="0">
      <alignment vertical="center"/>
    </xf>
    <xf numFmtId="0" fontId="36" fillId="0" borderId="21" applyNumberFormat="0" applyFill="0" applyAlignment="0" applyProtection="0">
      <alignment vertical="center"/>
    </xf>
    <xf numFmtId="0" fontId="37" fillId="0" borderId="22" applyNumberFormat="0" applyFill="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0" fontId="0" fillId="0" borderId="0">
      <alignment vertical="center"/>
    </xf>
    <xf numFmtId="0" fontId="14" fillId="0" borderId="0">
      <alignment vertical="center"/>
    </xf>
    <xf numFmtId="0" fontId="43" fillId="0" borderId="0" applyNumberFormat="0" applyBorder="0" applyProtection="0">
      <alignment vertical="center"/>
    </xf>
    <xf numFmtId="0" fontId="18" fillId="0" borderId="0">
      <alignment vertical="center"/>
    </xf>
    <xf numFmtId="0" fontId="43" fillId="0" borderId="0" applyNumberFormat="0" applyBorder="0" applyProtection="0">
      <alignment vertical="center"/>
    </xf>
    <xf numFmtId="0" fontId="43" fillId="0" borderId="0" applyNumberFormat="0" applyBorder="0" applyProtection="0">
      <alignment vertical="center"/>
    </xf>
    <xf numFmtId="0" fontId="18" fillId="0" borderId="0">
      <alignment vertical="center"/>
    </xf>
  </cellStyleXfs>
  <cellXfs count="200">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lignment vertical="center"/>
    </xf>
    <xf numFmtId="0" fontId="2" fillId="2" borderId="0" xfId="0" applyFont="1" applyFill="1">
      <alignment vertical="center"/>
    </xf>
    <xf numFmtId="0" fontId="2" fillId="2" borderId="0" xfId="0" applyFont="1" applyFill="1" applyAlignment="1">
      <alignment vertical="center"/>
    </xf>
    <xf numFmtId="0" fontId="0" fillId="0" borderId="0" xfId="0" applyFont="1" applyFill="1" applyAlignment="1">
      <alignment horizontal="left" vertical="center"/>
    </xf>
    <xf numFmtId="0" fontId="0" fillId="0" borderId="0" xfId="0" applyFont="1" applyFill="1" applyBorder="1">
      <alignment vertical="center"/>
    </xf>
    <xf numFmtId="0" fontId="0" fillId="0" borderId="1" xfId="0" applyFont="1" applyFill="1" applyBorder="1">
      <alignment vertical="center"/>
    </xf>
    <xf numFmtId="0" fontId="3" fillId="0" borderId="0" xfId="0" applyFont="1" applyFill="1" applyBorder="1" applyAlignment="1">
      <alignment horizontal="center" vertical="center"/>
    </xf>
    <xf numFmtId="0" fontId="4" fillId="0" borderId="0" xfId="0" applyFont="1" applyFill="1" applyBorder="1">
      <alignment vertical="center"/>
    </xf>
    <xf numFmtId="0" fontId="5" fillId="0" borderId="2" xfId="0" applyFont="1" applyFill="1" applyBorder="1" applyAlignment="1">
      <alignment horizontal="center" vertical="center"/>
    </xf>
    <xf numFmtId="0" fontId="5" fillId="0" borderId="3" xfId="0" applyFont="1" applyFill="1" applyBorder="1">
      <alignment vertical="center"/>
    </xf>
    <xf numFmtId="0" fontId="5" fillId="0" borderId="3" xfId="0"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2" fillId="0" borderId="4" xfId="0" applyNumberFormat="1" applyFont="1" applyFill="1" applyBorder="1">
      <alignment vertical="center"/>
    </xf>
    <xf numFmtId="0" fontId="2" fillId="0" borderId="5" xfId="0" applyFont="1" applyFill="1" applyBorder="1" applyAlignment="1">
      <alignment vertical="center" wrapText="1"/>
    </xf>
    <xf numFmtId="0" fontId="2" fillId="0" borderId="5" xfId="0" applyFont="1" applyFill="1" applyBorder="1" applyAlignment="1">
      <alignment horizontal="left" vertical="center" wrapText="1"/>
    </xf>
    <xf numFmtId="176" fontId="6"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49" fontId="2" fillId="2" borderId="4" xfId="0" applyNumberFormat="1" applyFont="1" applyFill="1" applyBorder="1" applyAlignment="1">
      <alignment vertical="center"/>
    </xf>
    <xf numFmtId="49" fontId="2" fillId="2" borderId="4" xfId="0" applyNumberFormat="1" applyFont="1" applyFill="1" applyBorder="1">
      <alignment vertical="center"/>
    </xf>
    <xf numFmtId="0" fontId="7" fillId="0" borderId="0" xfId="0" applyFont="1" applyFill="1" applyBorder="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wrapText="1"/>
    </xf>
    <xf numFmtId="0" fontId="3" fillId="0" borderId="0"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0" xfId="0" applyFont="1" applyFill="1" applyBorder="1">
      <alignment vertical="center"/>
    </xf>
    <xf numFmtId="0" fontId="2" fillId="0" borderId="7" xfId="0" applyFont="1" applyFill="1" applyBorder="1" applyAlignment="1">
      <alignment horizontal="left" vertical="center" wrapText="1"/>
    </xf>
    <xf numFmtId="0" fontId="2" fillId="0" borderId="0" xfId="0" applyFont="1" applyFill="1" applyBorder="1">
      <alignment vertical="center"/>
    </xf>
    <xf numFmtId="0" fontId="2" fillId="2" borderId="0" xfId="0" applyFont="1" applyFill="1" applyBorder="1">
      <alignment vertical="center"/>
    </xf>
    <xf numFmtId="0" fontId="7" fillId="2" borderId="0" xfId="0" applyFont="1" applyFill="1" applyBorder="1" applyAlignment="1">
      <alignment vertical="center"/>
    </xf>
    <xf numFmtId="0" fontId="2" fillId="0" borderId="0" xfId="0" applyFont="1" applyFill="1" applyBorder="1" applyAlignment="1">
      <alignment vertical="center" wrapText="1"/>
    </xf>
    <xf numFmtId="49" fontId="2" fillId="0" borderId="0" xfId="0" applyNumberFormat="1" applyFont="1" applyFill="1" applyBorder="1">
      <alignment vertical="center"/>
    </xf>
    <xf numFmtId="0" fontId="7"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7" fillId="0" borderId="1" xfId="0" applyFont="1" applyFill="1" applyBorder="1">
      <alignment vertical="center"/>
    </xf>
    <xf numFmtId="0" fontId="5" fillId="0" borderId="1" xfId="0" applyFont="1" applyFill="1" applyBorder="1">
      <alignment vertical="center"/>
    </xf>
    <xf numFmtId="0" fontId="2" fillId="0" borderId="1" xfId="0" applyFont="1" applyFill="1" applyBorder="1">
      <alignment vertical="center"/>
    </xf>
    <xf numFmtId="0" fontId="7" fillId="2" borderId="0" xfId="0" applyFont="1" applyFill="1" applyAlignment="1">
      <alignment vertical="center"/>
    </xf>
    <xf numFmtId="0" fontId="2" fillId="0" borderId="1" xfId="0" applyFont="1" applyFill="1" applyBorder="1" applyAlignment="1">
      <alignment vertical="center" wrapText="1"/>
    </xf>
    <xf numFmtId="0" fontId="7" fillId="0" borderId="1" xfId="0" applyFont="1" applyFill="1" applyBorder="1" applyAlignment="1">
      <alignment vertical="center" wrapText="1"/>
    </xf>
    <xf numFmtId="0" fontId="8" fillId="0" borderId="0" xfId="0" applyFont="1">
      <alignment vertical="center"/>
    </xf>
    <xf numFmtId="0" fontId="9" fillId="0" borderId="0" xfId="0" applyFont="1">
      <alignment vertical="center"/>
    </xf>
    <xf numFmtId="0" fontId="10" fillId="0" borderId="0" xfId="0" applyFont="1" applyFill="1">
      <alignment vertical="center"/>
    </xf>
    <xf numFmtId="0" fontId="11" fillId="0" borderId="0" xfId="0" applyNumberFormat="1" applyFont="1" applyFill="1" applyBorder="1" applyAlignment="1">
      <alignment vertical="center"/>
    </xf>
    <xf numFmtId="0" fontId="11" fillId="0" borderId="0" xfId="0" applyNumberFormat="1" applyFont="1" applyFill="1" applyAlignment="1">
      <alignment vertical="center"/>
    </xf>
    <xf numFmtId="0" fontId="12" fillId="0" borderId="0" xfId="0" applyNumberFormat="1" applyFont="1" applyFill="1" applyAlignment="1">
      <alignment vertical="center"/>
    </xf>
    <xf numFmtId="0" fontId="13" fillId="0" borderId="0" xfId="0" applyFont="1" applyBorder="1" applyAlignment="1">
      <alignment horizontal="center" vertical="center"/>
    </xf>
    <xf numFmtId="0" fontId="14" fillId="0" borderId="0" xfId="0" applyFont="1" applyBorder="1">
      <alignment vertical="center"/>
    </xf>
    <xf numFmtId="0" fontId="15" fillId="0" borderId="2" xfId="0" applyFont="1" applyBorder="1" applyAlignment="1">
      <alignment horizontal="center" vertical="center"/>
    </xf>
    <xf numFmtId="0" fontId="15" fillId="0" borderId="3" xfId="0" applyFont="1" applyBorder="1">
      <alignment vertical="center"/>
    </xf>
    <xf numFmtId="0" fontId="15" fillId="0" borderId="3" xfId="0" applyFont="1" applyBorder="1" applyAlignment="1">
      <alignment horizontal="center" vertical="center"/>
    </xf>
    <xf numFmtId="0" fontId="15"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49" fontId="10" fillId="0" borderId="4" xfId="0" applyNumberFormat="1" applyFont="1" applyBorder="1">
      <alignment vertical="center"/>
    </xf>
    <xf numFmtId="49" fontId="10" fillId="0" borderId="4" xfId="0" applyNumberFormat="1" applyFont="1" applyFill="1" applyBorder="1">
      <alignment vertical="center"/>
    </xf>
    <xf numFmtId="0" fontId="10" fillId="0" borderId="4" xfId="0" applyNumberFormat="1" applyFont="1" applyFill="1" applyBorder="1" applyAlignment="1">
      <alignment horizontal="left" vertical="center"/>
    </xf>
    <xf numFmtId="49" fontId="9" fillId="0" borderId="4" xfId="0" applyNumberFormat="1" applyFont="1" applyBorder="1">
      <alignment vertical="center"/>
    </xf>
    <xf numFmtId="49" fontId="10" fillId="0" borderId="8" xfId="0" applyNumberFormat="1" applyFont="1" applyFill="1" applyBorder="1">
      <alignment vertical="center"/>
    </xf>
    <xf numFmtId="0" fontId="16" fillId="0" borderId="0" xfId="0" applyFont="1" applyBorder="1" applyAlignment="1">
      <alignment horizontal="center" vertical="center"/>
    </xf>
    <xf numFmtId="0" fontId="14" fillId="0" borderId="0" xfId="0" applyFont="1" applyBorder="1" applyAlignment="1">
      <alignment horizontal="center" vertical="center"/>
    </xf>
    <xf numFmtId="0" fontId="14" fillId="0" borderId="0" xfId="0" applyFont="1" applyBorder="1" applyAlignment="1">
      <alignment vertical="center" wrapText="1"/>
    </xf>
    <xf numFmtId="0" fontId="15" fillId="0" borderId="6" xfId="0" applyFont="1" applyBorder="1" applyAlignment="1">
      <alignment horizontal="center" vertical="center"/>
    </xf>
    <xf numFmtId="0" fontId="9" fillId="0" borderId="0" xfId="0" applyFont="1" applyBorder="1">
      <alignment vertical="center"/>
    </xf>
    <xf numFmtId="0" fontId="10" fillId="0" borderId="0" xfId="0" applyFont="1" applyFill="1" applyBorder="1">
      <alignment vertical="center"/>
    </xf>
    <xf numFmtId="0" fontId="9" fillId="0" borderId="0" xfId="0" applyNumberFormat="1" applyFont="1" applyFill="1" applyBorder="1" applyAlignment="1">
      <alignment horizontal="center" vertical="center" wrapText="1"/>
    </xf>
    <xf numFmtId="0" fontId="9" fillId="0" borderId="0" xfId="0" applyFont="1" applyFill="1" applyAlignment="1">
      <alignment vertical="center"/>
    </xf>
    <xf numFmtId="0" fontId="9" fillId="0" borderId="0" xfId="0" applyNumberFormat="1" applyFont="1" applyFill="1" applyBorder="1" applyAlignment="1">
      <alignment vertical="center"/>
    </xf>
    <xf numFmtId="0" fontId="10" fillId="0" borderId="0" xfId="52" applyNumberFormat="1" applyFont="1" applyFill="1" applyBorder="1" applyAlignment="1" applyProtection="1">
      <alignment horizontal="center" vertical="center" wrapText="1"/>
    </xf>
    <xf numFmtId="0" fontId="17" fillId="0" borderId="0" xfId="0" applyFont="1" applyFill="1" applyBorder="1" applyAlignment="1">
      <alignment horizontal="center" vertical="center"/>
    </xf>
    <xf numFmtId="0" fontId="17" fillId="0" borderId="0" xfId="0" applyFont="1" applyFill="1" applyBorder="1" applyAlignment="1">
      <alignment horizontal="left" vertical="center" wrapText="1"/>
    </xf>
    <xf numFmtId="0" fontId="17" fillId="0" borderId="0" xfId="0" applyFont="1" applyFill="1" applyAlignment="1">
      <alignment vertical="center"/>
    </xf>
    <xf numFmtId="0" fontId="12" fillId="0" borderId="0" xfId="0" applyFont="1" applyFill="1" applyAlignment="1">
      <alignment vertical="center"/>
    </xf>
    <xf numFmtId="0" fontId="9" fillId="0" borderId="0" xfId="0" applyNumberFormat="1" applyFont="1" applyFill="1" applyAlignment="1">
      <alignment vertical="center"/>
    </xf>
    <xf numFmtId="0" fontId="10" fillId="0" borderId="5" xfId="0" applyFont="1" applyBorder="1">
      <alignment vertical="center"/>
    </xf>
    <xf numFmtId="49" fontId="18" fillId="0" borderId="4" xfId="50" applyNumberFormat="1" applyFont="1" applyFill="1" applyBorder="1" applyAlignment="1">
      <alignment vertical="center"/>
    </xf>
    <xf numFmtId="49" fontId="10" fillId="0" borderId="5" xfId="0" applyNumberFormat="1" applyFont="1" applyBorder="1">
      <alignment vertical="center"/>
    </xf>
    <xf numFmtId="49" fontId="10" fillId="0" borderId="0" xfId="0" applyNumberFormat="1" applyFont="1" applyFill="1" applyBorder="1">
      <alignment vertical="center"/>
    </xf>
    <xf numFmtId="0" fontId="10" fillId="0" borderId="0" xfId="0" applyFont="1" applyFill="1" applyBorder="1" applyAlignment="1">
      <alignment horizontal="left" vertical="center" wrapText="1"/>
    </xf>
    <xf numFmtId="0" fontId="10" fillId="0" borderId="0" xfId="0" applyFont="1" applyFill="1" applyBorder="1" applyAlignment="1">
      <alignment horizontal="center" vertical="center" wrapText="1"/>
    </xf>
    <xf numFmtId="49" fontId="14" fillId="0" borderId="0" xfId="0" applyNumberFormat="1" applyFont="1" applyBorder="1" applyAlignment="1">
      <alignment horizontal="left" vertical="center" wrapText="1"/>
    </xf>
    <xf numFmtId="0" fontId="10" fillId="0" borderId="0" xfId="0" applyFont="1" applyFill="1" applyBorder="1" applyAlignment="1">
      <alignment vertical="center" wrapText="1"/>
    </xf>
    <xf numFmtId="0" fontId="0" fillId="0" borderId="0" xfId="0" applyFont="1">
      <alignment vertical="center"/>
    </xf>
    <xf numFmtId="0" fontId="2" fillId="0" borderId="0" xfId="0" applyFont="1">
      <alignment vertical="center"/>
    </xf>
    <xf numFmtId="0" fontId="7" fillId="0" borderId="0" xfId="0" applyNumberFormat="1" applyFont="1" applyFill="1" applyBorder="1" applyAlignment="1">
      <alignment vertical="center"/>
    </xf>
    <xf numFmtId="0" fontId="0" fillId="0" borderId="0" xfId="0" applyFont="1" applyAlignment="1">
      <alignment horizontal="center" vertical="center"/>
    </xf>
    <xf numFmtId="0" fontId="3" fillId="0" borderId="0" xfId="0" applyFont="1" applyBorder="1" applyAlignment="1">
      <alignment horizontal="center" vertical="center"/>
    </xf>
    <xf numFmtId="0" fontId="7" fillId="0" borderId="0" xfId="0" applyFont="1" applyBorder="1">
      <alignment vertical="center"/>
    </xf>
    <xf numFmtId="0" fontId="5" fillId="0" borderId="2" xfId="0" applyFont="1" applyBorder="1" applyAlignment="1">
      <alignment horizontal="center" vertical="center"/>
    </xf>
    <xf numFmtId="0" fontId="5" fillId="0" borderId="3" xfId="0" applyFont="1" applyBorder="1">
      <alignment vertical="center"/>
    </xf>
    <xf numFmtId="0" fontId="5" fillId="0" borderId="3" xfId="0" applyFont="1" applyBorder="1" applyAlignment="1">
      <alignment horizontal="center" vertical="center"/>
    </xf>
    <xf numFmtId="0"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49" fontId="2" fillId="0" borderId="4" xfId="0" applyNumberFormat="1" applyFont="1" applyBorder="1">
      <alignment vertical="center"/>
    </xf>
    <xf numFmtId="49" fontId="2" fillId="0" borderId="8" xfId="0" applyNumberFormat="1" applyFont="1" applyBorder="1">
      <alignment vertical="center"/>
    </xf>
    <xf numFmtId="0" fontId="7" fillId="0" borderId="0" xfId="0" applyFont="1" applyBorder="1" applyAlignment="1">
      <alignment horizontal="center" vertical="center"/>
    </xf>
    <xf numFmtId="0" fontId="5" fillId="0" borderId="6" xfId="0" applyFont="1" applyBorder="1" applyAlignment="1">
      <alignment horizontal="center" vertical="center"/>
    </xf>
    <xf numFmtId="0" fontId="2" fillId="0" borderId="0" xfId="0" applyFont="1" applyBorder="1">
      <alignment vertical="center"/>
    </xf>
    <xf numFmtId="0" fontId="18" fillId="0" borderId="0" xfId="0" applyFont="1" applyFill="1" applyBorder="1" applyAlignment="1">
      <alignment horizontal="left" vertical="center" wrapText="1"/>
    </xf>
    <xf numFmtId="0" fontId="18" fillId="0" borderId="0" xfId="0" applyNumberFormat="1" applyFont="1" applyFill="1" applyBorder="1" applyAlignment="1">
      <alignment horizontal="left" vertical="center" wrapText="1"/>
    </xf>
    <xf numFmtId="0" fontId="18" fillId="0" borderId="0" xfId="0" applyNumberFormat="1" applyFont="1" applyFill="1" applyBorder="1" applyAlignment="1">
      <alignment vertical="center"/>
    </xf>
    <xf numFmtId="0" fontId="0" fillId="0" borderId="0" xfId="49" applyFont="1" applyFill="1">
      <alignment vertical="center"/>
    </xf>
    <xf numFmtId="0" fontId="2" fillId="0" borderId="0" xfId="0" applyFont="1" applyFill="1" applyAlignment="1">
      <alignment vertical="center"/>
    </xf>
    <xf numFmtId="0" fontId="19" fillId="0" borderId="0" xfId="0" applyFont="1" applyFill="1" applyAlignment="1">
      <alignment vertical="center"/>
    </xf>
    <xf numFmtId="49" fontId="2" fillId="0" borderId="4" xfId="49" applyNumberFormat="1" applyFont="1" applyFill="1" applyBorder="1" applyAlignment="1">
      <alignment vertical="center" wrapText="1"/>
    </xf>
    <xf numFmtId="0" fontId="2" fillId="0" borderId="5" xfId="0" applyFont="1" applyFill="1" applyBorder="1">
      <alignment vertical="center"/>
    </xf>
    <xf numFmtId="0" fontId="2" fillId="0" borderId="9" xfId="0" applyFont="1" applyFill="1" applyBorder="1">
      <alignment vertical="center"/>
    </xf>
    <xf numFmtId="49" fontId="2" fillId="0" borderId="10" xfId="0" applyNumberFormat="1" applyFont="1" applyFill="1" applyBorder="1">
      <alignment vertical="center"/>
    </xf>
    <xf numFmtId="49" fontId="2" fillId="0" borderId="5" xfId="0" applyNumberFormat="1" applyFont="1" applyFill="1" applyBorder="1">
      <alignment vertical="center"/>
    </xf>
    <xf numFmtId="0" fontId="2" fillId="0" borderId="0" xfId="0"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49" applyFont="1" applyFill="1" applyBorder="1">
      <alignment vertical="center"/>
    </xf>
    <xf numFmtId="0" fontId="19" fillId="0" borderId="0" xfId="0" applyFont="1" applyFill="1" applyBorder="1" applyAlignment="1">
      <alignment vertical="center"/>
    </xf>
    <xf numFmtId="0" fontId="18" fillId="0" borderId="0" xfId="0" applyFont="1" applyFill="1" applyBorder="1" applyAlignment="1">
      <alignment horizontal="center" vertical="center" wrapText="1"/>
    </xf>
    <xf numFmtId="0" fontId="0" fillId="2" borderId="0" xfId="0" applyFont="1" applyFill="1">
      <alignment vertical="center"/>
    </xf>
    <xf numFmtId="0" fontId="7" fillId="0" borderId="0" xfId="0" applyFont="1" applyFill="1" applyAlignment="1">
      <alignment vertical="center"/>
    </xf>
    <xf numFmtId="0" fontId="6" fillId="0" borderId="0" xfId="0" applyNumberFormat="1" applyFont="1" applyFill="1" applyBorder="1" applyAlignment="1">
      <alignment vertical="center" wrapText="1"/>
    </xf>
    <xf numFmtId="49" fontId="2" fillId="0" borderId="8" xfId="0" applyNumberFormat="1" applyFont="1" applyFill="1" applyBorder="1">
      <alignment vertical="center"/>
    </xf>
    <xf numFmtId="0" fontId="6" fillId="0" borderId="0" xfId="0" applyNumberFormat="1" applyFont="1" applyFill="1" applyAlignment="1">
      <alignment vertical="center" wrapText="1"/>
    </xf>
    <xf numFmtId="49" fontId="2" fillId="0" borderId="5" xfId="0" applyNumberFormat="1" applyFont="1" applyFill="1" applyBorder="1" applyAlignment="1">
      <alignment vertical="center" wrapText="1"/>
    </xf>
    <xf numFmtId="49" fontId="2" fillId="0" borderId="4" xfId="0" applyNumberFormat="1" applyFont="1" applyFill="1" applyBorder="1" applyAlignment="1">
      <alignment vertical="center"/>
    </xf>
    <xf numFmtId="0" fontId="2" fillId="0" borderId="4" xfId="52" applyNumberFormat="1" applyFont="1" applyFill="1" applyBorder="1" applyAlignment="1" applyProtection="1">
      <alignment vertical="center"/>
    </xf>
    <xf numFmtId="0" fontId="7" fillId="0" borderId="0" xfId="0" applyFont="1" applyFill="1" applyBorder="1" applyAlignment="1">
      <alignment vertical="center"/>
    </xf>
    <xf numFmtId="0" fontId="2" fillId="2" borderId="7" xfId="0" applyFont="1" applyFill="1" applyBorder="1" applyAlignment="1">
      <alignment horizontal="left" vertical="center" wrapText="1"/>
    </xf>
    <xf numFmtId="0" fontId="18" fillId="0" borderId="5"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2" fillId="0" borderId="5" xfId="0" applyNumberFormat="1" applyFont="1" applyFill="1" applyBorder="1" applyAlignment="1">
      <alignment horizontal="left" vertical="center" wrapText="1"/>
    </xf>
    <xf numFmtId="0" fontId="0" fillId="0" borderId="0" xfId="49" applyFont="1" applyFill="1" applyBorder="1">
      <alignment vertical="center"/>
    </xf>
    <xf numFmtId="0" fontId="7" fillId="0" borderId="0" xfId="0" applyNumberFormat="1" applyFont="1" applyFill="1" applyAlignment="1">
      <alignment vertical="center"/>
    </xf>
    <xf numFmtId="0" fontId="20" fillId="2" borderId="0" xfId="0" applyFont="1" applyFill="1" applyBorder="1">
      <alignment vertical="center"/>
    </xf>
    <xf numFmtId="0" fontId="21" fillId="0" borderId="0" xfId="0" applyFont="1" applyFill="1">
      <alignment vertical="center"/>
    </xf>
    <xf numFmtId="0" fontId="0" fillId="0" borderId="0" xfId="0" applyFont="1" applyFill="1" applyAlignment="1">
      <alignment horizontal="center" vertical="center"/>
    </xf>
    <xf numFmtId="0" fontId="18" fillId="0" borderId="5" xfId="0" applyFont="1" applyFill="1" applyBorder="1" applyAlignment="1">
      <alignment vertical="center"/>
    </xf>
    <xf numFmtId="0" fontId="2" fillId="0" borderId="5" xfId="0" applyFont="1" applyFill="1" applyBorder="1" applyAlignment="1">
      <alignment vertical="center"/>
    </xf>
    <xf numFmtId="0" fontId="2" fillId="0" borderId="5" xfId="0" applyNumberFormat="1" applyFont="1" applyFill="1" applyBorder="1" applyAlignment="1">
      <alignment horizontal="center" vertical="center" wrapText="1"/>
    </xf>
    <xf numFmtId="0" fontId="6" fillId="0" borderId="5" xfId="0" applyFont="1" applyFill="1" applyBorder="1" applyAlignment="1">
      <alignment horizontal="left" vertical="center" wrapText="1"/>
    </xf>
    <xf numFmtId="0" fontId="18" fillId="0" borderId="5" xfId="52" applyNumberFormat="1" applyFont="1" applyFill="1" applyBorder="1" applyAlignment="1">
      <alignment vertical="center" wrapText="1"/>
    </xf>
    <xf numFmtId="0" fontId="2" fillId="0" borderId="5" xfId="49" applyFont="1" applyFill="1" applyBorder="1" applyAlignment="1">
      <alignment horizontal="left" vertical="center" wrapText="1"/>
    </xf>
    <xf numFmtId="0" fontId="2" fillId="0" borderId="5" xfId="52" applyFont="1" applyFill="1" applyBorder="1" applyAlignment="1">
      <alignment horizontal="left" vertical="center" wrapText="1"/>
    </xf>
    <xf numFmtId="0" fontId="2" fillId="0" borderId="5" xfId="49" applyFont="1" applyFill="1" applyBorder="1" applyAlignment="1">
      <alignment horizontal="center" vertical="center" wrapText="1"/>
    </xf>
    <xf numFmtId="0" fontId="6" fillId="0" borderId="5" xfId="51" applyNumberFormat="1" applyFont="1" applyFill="1" applyBorder="1" applyAlignment="1">
      <alignment horizontal="left" vertical="center" wrapText="1"/>
    </xf>
    <xf numFmtId="0" fontId="18" fillId="0" borderId="4" xfId="0" applyNumberFormat="1" applyFont="1" applyFill="1" applyBorder="1" applyAlignment="1">
      <alignment horizontal="left" vertical="center"/>
    </xf>
    <xf numFmtId="0" fontId="2" fillId="0" borderId="5" xfId="0" applyFont="1" applyFill="1" applyBorder="1" applyAlignment="1">
      <alignment horizontal="center" vertical="center"/>
    </xf>
    <xf numFmtId="0" fontId="2" fillId="0" borderId="5" xfId="54" applyNumberFormat="1" applyFont="1" applyFill="1" applyBorder="1" applyAlignment="1" applyProtection="1">
      <alignment horizontal="center" vertical="center" wrapText="1"/>
    </xf>
    <xf numFmtId="0" fontId="2" fillId="0" borderId="5" xfId="51" applyNumberFormat="1" applyFont="1" applyFill="1" applyBorder="1" applyAlignment="1" applyProtection="1">
      <alignment horizontal="center" vertical="center" wrapText="1"/>
    </xf>
    <xf numFmtId="0" fontId="2" fillId="0" borderId="5" xfId="51" applyNumberFormat="1" applyFont="1" applyFill="1" applyBorder="1" applyAlignment="1" applyProtection="1">
      <alignment horizontal="left" vertical="center" wrapText="1"/>
    </xf>
    <xf numFmtId="0" fontId="2" fillId="0" borderId="5" xfId="53" applyNumberFormat="1" applyFont="1" applyFill="1" applyBorder="1" applyAlignment="1">
      <alignment horizontal="center" vertical="center" wrapText="1"/>
    </xf>
    <xf numFmtId="0" fontId="18" fillId="0" borderId="5" xfId="52" applyNumberFormat="1" applyFont="1" applyFill="1" applyBorder="1" applyAlignment="1" applyProtection="1">
      <alignment horizontal="left" vertical="center" wrapText="1"/>
    </xf>
    <xf numFmtId="0" fontId="18" fillId="0" borderId="5" xfId="0" applyFont="1" applyFill="1" applyBorder="1" applyAlignment="1">
      <alignment vertical="center" wrapText="1"/>
    </xf>
    <xf numFmtId="0" fontId="18" fillId="0" borderId="5" xfId="0" applyFont="1" applyFill="1" applyBorder="1" applyAlignment="1">
      <alignment horizontal="left" vertical="center" wrapText="1"/>
    </xf>
    <xf numFmtId="0" fontId="18" fillId="0" borderId="5" xfId="52" applyNumberFormat="1" applyFont="1" applyFill="1" applyBorder="1" applyAlignment="1" applyProtection="1">
      <alignment horizontal="center" vertical="center" wrapText="1"/>
    </xf>
    <xf numFmtId="0" fontId="2" fillId="0" borderId="4" xfId="0" applyNumberFormat="1" applyFont="1" applyFill="1" applyBorder="1">
      <alignment vertical="center"/>
    </xf>
    <xf numFmtId="0" fontId="2" fillId="0" borderId="5" xfId="52" applyNumberFormat="1" applyFont="1" applyFill="1" applyBorder="1" applyAlignment="1" applyProtection="1">
      <alignment horizontal="center" vertical="center" wrapText="1"/>
    </xf>
    <xf numFmtId="0" fontId="2" fillId="0" borderId="5" xfId="0" applyNumberFormat="1" applyFont="1" applyFill="1" applyBorder="1" applyAlignment="1">
      <alignment vertical="center" wrapText="1"/>
    </xf>
    <xf numFmtId="0" fontId="18" fillId="0" borderId="7" xfId="0" applyFont="1" applyFill="1" applyBorder="1" applyAlignment="1">
      <alignment vertical="center"/>
    </xf>
    <xf numFmtId="0" fontId="2" fillId="0" borderId="7"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4" xfId="0" applyFont="1" applyFill="1" applyBorder="1" applyAlignment="1">
      <alignment horizontal="center" vertical="center" wrapText="1"/>
    </xf>
    <xf numFmtId="0" fontId="2" fillId="0" borderId="7" xfId="0" applyFont="1" applyFill="1" applyBorder="1">
      <alignment vertical="center"/>
    </xf>
    <xf numFmtId="0" fontId="2" fillId="0" borderId="7" xfId="49" applyFont="1" applyFill="1" applyBorder="1" applyAlignment="1">
      <alignment horizontal="left" vertical="center" wrapText="1"/>
    </xf>
    <xf numFmtId="0" fontId="2" fillId="0" borderId="0" xfId="49" applyFont="1" applyFill="1" applyBorder="1" applyAlignment="1">
      <alignment horizontal="left" vertical="center" wrapText="1"/>
    </xf>
    <xf numFmtId="0" fontId="18" fillId="0" borderId="5" xfId="0" applyNumberFormat="1" applyFont="1" applyFill="1" applyBorder="1" applyAlignment="1">
      <alignment vertical="center" wrapText="1"/>
    </xf>
    <xf numFmtId="0" fontId="7" fillId="0" borderId="7"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2" fillId="0" borderId="7" xfId="0" applyFont="1" applyFill="1" applyBorder="1" applyAlignment="1">
      <alignment vertical="center" wrapText="1"/>
    </xf>
    <xf numFmtId="0" fontId="2" fillId="0" borderId="7" xfId="51" applyNumberFormat="1" applyFont="1" applyFill="1" applyBorder="1" applyAlignment="1" applyProtection="1">
      <alignment horizontal="left" vertical="center" wrapText="1"/>
    </xf>
    <xf numFmtId="0" fontId="2" fillId="0" borderId="0" xfId="0" applyFont="1" applyFill="1" applyBorder="1" applyAlignment="1">
      <alignment vertical="center"/>
    </xf>
    <xf numFmtId="0" fontId="2" fillId="0" borderId="7" xfId="0" applyNumberFormat="1" applyFont="1" applyFill="1" applyBorder="1" applyAlignment="1">
      <alignment vertical="center" wrapText="1"/>
    </xf>
    <xf numFmtId="0" fontId="18" fillId="0" borderId="5" xfId="0" applyFont="1" applyFill="1" applyBorder="1" applyAlignment="1">
      <alignment horizontal="center" vertical="center" wrapText="1"/>
    </xf>
    <xf numFmtId="0" fontId="2" fillId="0" borderId="7" xfId="52" applyNumberFormat="1" applyFont="1" applyFill="1" applyBorder="1" applyAlignment="1" applyProtection="1">
      <alignment vertical="center" wrapText="1"/>
    </xf>
    <xf numFmtId="0" fontId="22" fillId="0" borderId="7" xfId="0" applyFont="1" applyFill="1" applyBorder="1" applyAlignment="1">
      <alignment vertical="center"/>
    </xf>
    <xf numFmtId="0" fontId="20" fillId="0" borderId="0" xfId="0" applyFont="1" applyFill="1" applyBorder="1" applyAlignment="1">
      <alignment horizontal="left" vertical="center" wrapText="1"/>
    </xf>
    <xf numFmtId="49" fontId="21" fillId="0" borderId="0" xfId="0" applyNumberFormat="1" applyFont="1" applyFill="1" applyBorder="1">
      <alignment vertical="center"/>
    </xf>
    <xf numFmtId="0" fontId="21" fillId="0" borderId="0" xfId="0" applyFont="1" applyFill="1" applyBorder="1">
      <alignment vertical="center"/>
    </xf>
    <xf numFmtId="0" fontId="6" fillId="0" borderId="5" xfId="0" applyNumberFormat="1" applyFont="1" applyFill="1" applyBorder="1" applyAlignment="1">
      <alignment vertical="center" wrapText="1"/>
    </xf>
    <xf numFmtId="0" fontId="6" fillId="0" borderId="7" xfId="0" applyNumberFormat="1" applyFont="1" applyFill="1" applyBorder="1" applyAlignment="1">
      <alignment vertical="center" wrapText="1"/>
    </xf>
    <xf numFmtId="49" fontId="2" fillId="0" borderId="0" xfId="0" applyNumberFormat="1" applyFont="1" applyFill="1" applyBorder="1" applyAlignment="1">
      <alignment vertical="center"/>
    </xf>
    <xf numFmtId="0" fontId="2" fillId="0" borderId="0" xfId="52" applyNumberFormat="1" applyFont="1" applyFill="1" applyBorder="1" applyAlignment="1" applyProtection="1">
      <alignment vertical="center"/>
    </xf>
    <xf numFmtId="0" fontId="2" fillId="0" borderId="5" xfId="52" applyNumberFormat="1" applyFont="1" applyFill="1" applyBorder="1" applyAlignment="1" applyProtection="1">
      <alignment horizontal="left" vertical="center" wrapText="1"/>
    </xf>
    <xf numFmtId="0" fontId="18" fillId="0" borderId="5" xfId="51" applyNumberFormat="1" applyFont="1" applyFill="1" applyBorder="1" applyAlignment="1">
      <alignment horizontal="center" vertical="center" wrapText="1"/>
    </xf>
    <xf numFmtId="0" fontId="6" fillId="0" borderId="5" xfId="0" applyNumberFormat="1" applyFont="1" applyFill="1" applyBorder="1" applyAlignment="1">
      <alignment horizontal="left" vertical="center" wrapText="1"/>
    </xf>
    <xf numFmtId="0" fontId="6" fillId="0" borderId="5" xfId="53" applyNumberFormat="1" applyFont="1" applyFill="1" applyBorder="1" applyAlignment="1">
      <alignment horizontal="left" vertical="center" wrapText="1"/>
    </xf>
    <xf numFmtId="0" fontId="6" fillId="0" borderId="5" xfId="51" applyNumberFormat="1" applyFont="1" applyFill="1" applyBorder="1" applyAlignment="1">
      <alignment horizontal="center" vertical="center" wrapText="1"/>
    </xf>
    <xf numFmtId="0" fontId="18" fillId="0" borderId="5" xfId="0" applyNumberFormat="1" applyFont="1" applyFill="1" applyBorder="1" applyAlignment="1">
      <alignment horizontal="left" vertical="center" wrapText="1"/>
    </xf>
    <xf numFmtId="0" fontId="18" fillId="0" borderId="5" xfId="53" applyNumberFormat="1" applyFont="1" applyFill="1" applyBorder="1" applyAlignment="1">
      <alignment horizontal="center" vertical="center"/>
    </xf>
    <xf numFmtId="0" fontId="2" fillId="0" borderId="0" xfId="0" applyFont="1" applyFill="1" applyAlignment="1">
      <alignment horizontal="center" vertical="center"/>
    </xf>
    <xf numFmtId="49" fontId="7" fillId="0" borderId="0" xfId="0" applyNumberFormat="1" applyFont="1" applyFill="1" applyBorder="1" applyAlignment="1">
      <alignment horizontal="left" vertical="center" wrapText="1"/>
    </xf>
    <xf numFmtId="49" fontId="7"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Protection="1">
      <alignment vertical="center"/>
      <protection locked="0"/>
    </xf>
    <xf numFmtId="0" fontId="6" fillId="0" borderId="5" xfId="0" applyNumberFormat="1" applyFont="1" applyFill="1" applyBorder="1" applyAlignment="1">
      <alignment horizontal="center" vertical="center" wrapText="1"/>
    </xf>
    <xf numFmtId="0" fontId="18" fillId="0" borderId="7" xfId="0" applyFont="1" applyFill="1" applyBorder="1" applyAlignment="1">
      <alignment horizontal="left" vertical="center" wrapText="1"/>
    </xf>
    <xf numFmtId="0" fontId="7" fillId="0" borderId="0" xfId="0" applyFont="1" applyFill="1" applyBorder="1" applyAlignment="1" applyProtection="1">
      <alignment horizontal="left" vertical="center"/>
      <protection locked="0"/>
    </xf>
    <xf numFmtId="0" fontId="18" fillId="0" borderId="0" xfId="0" applyFont="1" applyFill="1" applyBorder="1" applyAlignment="1">
      <alignment vertical="center"/>
    </xf>
    <xf numFmtId="0" fontId="18" fillId="0" borderId="4" xfId="0" applyNumberFormat="1" applyFont="1" applyFill="1" applyBorder="1" applyAlignment="1" quotePrefix="1">
      <alignment horizontal="left" vertical="center"/>
    </xf>
    <xf numFmtId="0" fontId="2" fillId="0" borderId="4" xfId="52" applyNumberFormat="1" applyFont="1" applyFill="1" applyBorder="1" applyAlignment="1" applyProtection="1" quotePrefix="1">
      <alignment vertical="center"/>
    </xf>
    <xf numFmtId="0" fontId="10" fillId="0" borderId="4" xfId="0" applyNumberFormat="1" applyFont="1" applyFill="1" applyBorder="1" applyAlignment="1" quotePrefix="1">
      <alignment horizontal="left"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vyk_6" xfId="49"/>
    <cellStyle name="常规_Sheet1_15" xfId="50"/>
    <cellStyle name="常规_Sheet1" xfId="51"/>
    <cellStyle name="常规_Sheet1_1" xfId="52"/>
    <cellStyle name="常规 2" xfId="53"/>
    <cellStyle name="常规_Sheet1_2" xfId="54"/>
    <cellStyle name="常规_Sheet1_1_Sheet1" xfId="55"/>
  </cellStyles>
  <tableStyles count="0" defaultTableStyle="TableStyleMedium2" defaultPivotStyle="PivotStyleLight16"/>
  <colors>
    <mruColors>
      <color rgb="00C0DCAD"/>
      <color rgb="00D5ECC4"/>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15" Type="http://www.wps.cn/officeDocument/2023/relationships/customStorage" Target="customStorage/customStorage.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D171"/>
  <sheetViews>
    <sheetView tabSelected="1" workbookViewId="0">
      <selection activeCell="G3" sqref="G3"/>
    </sheetView>
  </sheetViews>
  <sheetFormatPr defaultColWidth="9" defaultRowHeight="14.25"/>
  <cols>
    <col min="1" max="1" width="8.375" style="1" customWidth="1"/>
    <col min="2" max="3" width="9" style="1"/>
    <col min="4" max="4" width="10.875" style="1" customWidth="1"/>
    <col min="5" max="5" width="25.25" style="1" customWidth="1"/>
    <col min="6" max="6" width="10.375" style="1" customWidth="1"/>
    <col min="7" max="7" width="32.875" style="135" customWidth="1"/>
    <col min="8" max="8" width="7.75" style="1" customWidth="1"/>
    <col min="9" max="9" width="4.125" style="1" customWidth="1"/>
    <col min="10" max="10" width="4.875" style="1" customWidth="1"/>
    <col min="11" max="11" width="7.75" style="135" customWidth="1"/>
    <col min="12" max="12" width="15.5916666666667" style="6" customWidth="1"/>
    <col min="13" max="13" width="27.75" style="1" customWidth="1"/>
    <col min="14" max="19" width="9" style="7"/>
    <col min="20" max="16384" width="9" style="1"/>
  </cols>
  <sheetData>
    <row r="1" s="1" customFormat="1" ht="26.25" spans="1:245">
      <c r="A1" s="9" t="s">
        <v>0</v>
      </c>
      <c r="B1" s="10"/>
      <c r="C1" s="9"/>
      <c r="D1" s="9"/>
      <c r="E1" s="9"/>
      <c r="F1" s="9"/>
      <c r="G1" s="9"/>
      <c r="H1" s="9"/>
      <c r="I1" s="9"/>
      <c r="J1" s="9"/>
      <c r="K1" s="9"/>
      <c r="L1" s="26"/>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row>
    <row r="2" s="2" customFormat="1" ht="60" spans="1:245">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row>
    <row r="3" s="3" customFormat="1" ht="120" spans="1:245">
      <c r="A3" s="16" t="s">
        <v>14</v>
      </c>
      <c r="B3" s="108" t="s">
        <v>15</v>
      </c>
      <c r="C3" s="18" t="s">
        <v>16</v>
      </c>
      <c r="D3" s="18" t="s">
        <v>17</v>
      </c>
      <c r="E3" s="18" t="s">
        <v>18</v>
      </c>
      <c r="F3" s="18" t="s">
        <v>19</v>
      </c>
      <c r="G3" s="20" t="s">
        <v>20</v>
      </c>
      <c r="H3" s="20" t="s">
        <v>20</v>
      </c>
      <c r="I3" s="20" t="s">
        <v>21</v>
      </c>
      <c r="J3" s="20" t="s">
        <v>22</v>
      </c>
      <c r="K3" s="20" t="s">
        <v>20</v>
      </c>
      <c r="L3" s="18" t="s">
        <v>23</v>
      </c>
      <c r="M3" s="30" t="s">
        <v>24</v>
      </c>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row>
    <row r="4" s="3" customFormat="1" ht="120" spans="1:245">
      <c r="A4" s="16" t="s">
        <v>25</v>
      </c>
      <c r="B4" s="108" t="s">
        <v>15</v>
      </c>
      <c r="C4" s="18" t="s">
        <v>26</v>
      </c>
      <c r="D4" s="18" t="s">
        <v>27</v>
      </c>
      <c r="E4" s="18" t="s">
        <v>28</v>
      </c>
      <c r="F4" s="18" t="s">
        <v>19</v>
      </c>
      <c r="G4" s="129" t="s">
        <v>29</v>
      </c>
      <c r="H4" s="20" t="s">
        <v>30</v>
      </c>
      <c r="I4" s="20" t="s">
        <v>31</v>
      </c>
      <c r="J4" s="20" t="s">
        <v>22</v>
      </c>
      <c r="K4" s="20" t="s">
        <v>20</v>
      </c>
      <c r="L4" s="18" t="s">
        <v>32</v>
      </c>
      <c r="M4" s="30" t="s">
        <v>33</v>
      </c>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row>
    <row r="5" s="3" customFormat="1" ht="72" spans="1:245">
      <c r="A5" s="16" t="s">
        <v>34</v>
      </c>
      <c r="B5" s="108" t="s">
        <v>15</v>
      </c>
      <c r="C5" s="18" t="s">
        <v>35</v>
      </c>
      <c r="D5" s="18" t="s">
        <v>36</v>
      </c>
      <c r="E5" s="18" t="s">
        <v>37</v>
      </c>
      <c r="F5" s="18" t="s">
        <v>19</v>
      </c>
      <c r="G5" s="20" t="s">
        <v>20</v>
      </c>
      <c r="H5" s="20" t="s">
        <v>20</v>
      </c>
      <c r="I5" s="20" t="s">
        <v>21</v>
      </c>
      <c r="J5" s="20" t="s">
        <v>22</v>
      </c>
      <c r="K5" s="20" t="s">
        <v>20</v>
      </c>
      <c r="L5" s="18" t="s">
        <v>23</v>
      </c>
      <c r="M5" s="30" t="s">
        <v>38</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row>
    <row r="6" s="119" customFormat="1" ht="120" spans="1:19">
      <c r="A6" s="16" t="s">
        <v>39</v>
      </c>
      <c r="B6" s="136" t="s">
        <v>40</v>
      </c>
      <c r="C6" s="17" t="s">
        <v>41</v>
      </c>
      <c r="D6" s="17" t="s">
        <v>42</v>
      </c>
      <c r="E6" s="137" t="s">
        <v>43</v>
      </c>
      <c r="F6" s="138" t="s">
        <v>44</v>
      </c>
      <c r="G6" s="20" t="s">
        <v>20</v>
      </c>
      <c r="H6" s="20" t="s">
        <v>20</v>
      </c>
      <c r="I6" s="20" t="s">
        <v>45</v>
      </c>
      <c r="J6" s="157" t="s">
        <v>22</v>
      </c>
      <c r="K6" s="20" t="s">
        <v>20</v>
      </c>
      <c r="L6" s="130" t="s">
        <v>46</v>
      </c>
      <c r="M6" s="158"/>
      <c r="N6" s="126"/>
      <c r="O6" s="126"/>
      <c r="P6" s="126"/>
      <c r="Q6" s="126"/>
      <c r="R6" s="126"/>
      <c r="S6" s="126"/>
    </row>
    <row r="7" s="3" customFormat="1" ht="36" spans="1:245">
      <c r="A7" s="16" t="s">
        <v>47</v>
      </c>
      <c r="B7" s="108" t="s">
        <v>15</v>
      </c>
      <c r="C7" s="18" t="s">
        <v>48</v>
      </c>
      <c r="D7" s="18" t="s">
        <v>49</v>
      </c>
      <c r="E7" s="18" t="s">
        <v>50</v>
      </c>
      <c r="F7" s="18" t="s">
        <v>19</v>
      </c>
      <c r="G7" s="20" t="s">
        <v>20</v>
      </c>
      <c r="H7" s="20" t="s">
        <v>20</v>
      </c>
      <c r="I7" s="20" t="s">
        <v>45</v>
      </c>
      <c r="J7" s="20" t="s">
        <v>22</v>
      </c>
      <c r="K7" s="20" t="s">
        <v>20</v>
      </c>
      <c r="L7" s="18" t="s">
        <v>51</v>
      </c>
      <c r="M7" s="30" t="s">
        <v>52</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row>
    <row r="8" s="3" customFormat="1" ht="48" spans="1:245">
      <c r="A8" s="16" t="s">
        <v>53</v>
      </c>
      <c r="B8" s="108" t="s">
        <v>15</v>
      </c>
      <c r="C8" s="18" t="s">
        <v>54</v>
      </c>
      <c r="D8" s="18" t="s">
        <v>55</v>
      </c>
      <c r="E8" s="18" t="s">
        <v>56</v>
      </c>
      <c r="F8" s="18" t="s">
        <v>57</v>
      </c>
      <c r="G8" s="19" t="s">
        <v>58</v>
      </c>
      <c r="H8" s="20" t="s">
        <v>59</v>
      </c>
      <c r="I8" s="20" t="s">
        <v>45</v>
      </c>
      <c r="J8" s="20" t="s">
        <v>22</v>
      </c>
      <c r="K8" s="20" t="s">
        <v>20</v>
      </c>
      <c r="L8" s="18" t="s">
        <v>60</v>
      </c>
      <c r="M8" s="30"/>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row>
    <row r="9" s="3" customFormat="1" ht="48" spans="1:245">
      <c r="A9" s="16" t="s">
        <v>61</v>
      </c>
      <c r="B9" s="108" t="s">
        <v>15</v>
      </c>
      <c r="C9" s="18" t="s">
        <v>62</v>
      </c>
      <c r="D9" s="18" t="s">
        <v>63</v>
      </c>
      <c r="E9" s="18" t="s">
        <v>64</v>
      </c>
      <c r="F9" s="18" t="s">
        <v>57</v>
      </c>
      <c r="G9" s="19" t="s">
        <v>58</v>
      </c>
      <c r="H9" s="20" t="s">
        <v>59</v>
      </c>
      <c r="I9" s="20" t="s">
        <v>45</v>
      </c>
      <c r="J9" s="20" t="s">
        <v>22</v>
      </c>
      <c r="K9" s="20" t="s">
        <v>20</v>
      </c>
      <c r="L9" s="18" t="s">
        <v>60</v>
      </c>
      <c r="M9" s="30"/>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row>
    <row r="10" s="3" customFormat="1" ht="36" spans="1:245">
      <c r="A10" s="16" t="s">
        <v>65</v>
      </c>
      <c r="B10" s="108" t="s">
        <v>15</v>
      </c>
      <c r="C10" s="18" t="s">
        <v>66</v>
      </c>
      <c r="D10" s="18" t="s">
        <v>67</v>
      </c>
      <c r="E10" s="18" t="s">
        <v>50</v>
      </c>
      <c r="F10" s="18" t="s">
        <v>19</v>
      </c>
      <c r="G10" s="20" t="s">
        <v>58</v>
      </c>
      <c r="H10" s="20" t="s">
        <v>59</v>
      </c>
      <c r="I10" s="20" t="s">
        <v>45</v>
      </c>
      <c r="J10" s="20" t="s">
        <v>22</v>
      </c>
      <c r="K10" s="20" t="s">
        <v>20</v>
      </c>
      <c r="L10" s="18" t="s">
        <v>68</v>
      </c>
      <c r="M10" s="30" t="s">
        <v>52</v>
      </c>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row>
    <row r="11" s="3" customFormat="1" ht="36" spans="1:245">
      <c r="A11" s="16" t="s">
        <v>69</v>
      </c>
      <c r="B11" s="108" t="s">
        <v>15</v>
      </c>
      <c r="C11" s="18" t="s">
        <v>70</v>
      </c>
      <c r="D11" s="18" t="s">
        <v>71</v>
      </c>
      <c r="E11" s="18" t="s">
        <v>56</v>
      </c>
      <c r="F11" s="18" t="s">
        <v>57</v>
      </c>
      <c r="G11" s="20" t="s">
        <v>58</v>
      </c>
      <c r="H11" s="20" t="s">
        <v>59</v>
      </c>
      <c r="I11" s="20" t="s">
        <v>45</v>
      </c>
      <c r="J11" s="20" t="s">
        <v>22</v>
      </c>
      <c r="K11" s="20" t="s">
        <v>20</v>
      </c>
      <c r="L11" s="18" t="s">
        <v>68</v>
      </c>
      <c r="M11" s="30"/>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row>
    <row r="12" s="3" customFormat="1" ht="36" spans="1:245">
      <c r="A12" s="16" t="s">
        <v>72</v>
      </c>
      <c r="B12" s="108" t="s">
        <v>15</v>
      </c>
      <c r="C12" s="18" t="s">
        <v>73</v>
      </c>
      <c r="D12" s="18" t="s">
        <v>74</v>
      </c>
      <c r="E12" s="18" t="s">
        <v>75</v>
      </c>
      <c r="F12" s="18" t="s">
        <v>57</v>
      </c>
      <c r="G12" s="20" t="s">
        <v>58</v>
      </c>
      <c r="H12" s="20" t="s">
        <v>59</v>
      </c>
      <c r="I12" s="20" t="s">
        <v>45</v>
      </c>
      <c r="J12" s="17" t="s">
        <v>22</v>
      </c>
      <c r="K12" s="20" t="s">
        <v>20</v>
      </c>
      <c r="L12" s="18" t="s">
        <v>68</v>
      </c>
      <c r="M12" s="30"/>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row>
    <row r="13" s="3" customFormat="1" ht="36" spans="1:245">
      <c r="A13" s="16" t="s">
        <v>76</v>
      </c>
      <c r="B13" s="108" t="s">
        <v>15</v>
      </c>
      <c r="C13" s="18" t="s">
        <v>77</v>
      </c>
      <c r="D13" s="18" t="s">
        <v>78</v>
      </c>
      <c r="E13" s="18" t="s">
        <v>79</v>
      </c>
      <c r="F13" s="18" t="s">
        <v>19</v>
      </c>
      <c r="G13" s="20" t="s">
        <v>58</v>
      </c>
      <c r="H13" s="20" t="s">
        <v>59</v>
      </c>
      <c r="I13" s="20" t="s">
        <v>45</v>
      </c>
      <c r="J13" s="17" t="s">
        <v>22</v>
      </c>
      <c r="K13" s="20" t="s">
        <v>20</v>
      </c>
      <c r="L13" s="18" t="s">
        <v>68</v>
      </c>
      <c r="M13" s="30" t="s">
        <v>52</v>
      </c>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row>
    <row r="14" s="3" customFormat="1" ht="36" spans="1:245">
      <c r="A14" s="16" t="s">
        <v>80</v>
      </c>
      <c r="B14" s="108" t="s">
        <v>15</v>
      </c>
      <c r="C14" s="18" t="s">
        <v>81</v>
      </c>
      <c r="D14" s="18" t="s">
        <v>82</v>
      </c>
      <c r="E14" s="18" t="s">
        <v>56</v>
      </c>
      <c r="F14" s="18" t="s">
        <v>57</v>
      </c>
      <c r="G14" s="20" t="s">
        <v>58</v>
      </c>
      <c r="H14" s="20" t="s">
        <v>59</v>
      </c>
      <c r="I14" s="20" t="s">
        <v>45</v>
      </c>
      <c r="J14" s="20" t="s">
        <v>22</v>
      </c>
      <c r="K14" s="20" t="s">
        <v>20</v>
      </c>
      <c r="L14" s="18" t="s">
        <v>68</v>
      </c>
      <c r="M14" s="159"/>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row>
    <row r="15" s="3" customFormat="1" ht="36" spans="1:245">
      <c r="A15" s="16" t="s">
        <v>83</v>
      </c>
      <c r="B15" s="108" t="s">
        <v>15</v>
      </c>
      <c r="C15" s="18" t="s">
        <v>84</v>
      </c>
      <c r="D15" s="18" t="s">
        <v>85</v>
      </c>
      <c r="E15" s="18" t="s">
        <v>75</v>
      </c>
      <c r="F15" s="18" t="s">
        <v>57</v>
      </c>
      <c r="G15" s="20" t="s">
        <v>58</v>
      </c>
      <c r="H15" s="20" t="s">
        <v>59</v>
      </c>
      <c r="I15" s="20" t="s">
        <v>45</v>
      </c>
      <c r="J15" s="20" t="s">
        <v>22</v>
      </c>
      <c r="K15" s="20" t="s">
        <v>20</v>
      </c>
      <c r="L15" s="18" t="s">
        <v>68</v>
      </c>
      <c r="M15" s="160"/>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row>
    <row r="16" s="3" customFormat="1" ht="48" spans="1:245">
      <c r="A16" s="16" t="s">
        <v>86</v>
      </c>
      <c r="B16" s="17" t="s">
        <v>40</v>
      </c>
      <c r="C16" s="18" t="s">
        <v>87</v>
      </c>
      <c r="D16" s="18" t="s">
        <v>88</v>
      </c>
      <c r="E16" s="18" t="s">
        <v>89</v>
      </c>
      <c r="F16" s="18" t="s">
        <v>44</v>
      </c>
      <c r="G16" s="20" t="s">
        <v>20</v>
      </c>
      <c r="H16" s="20" t="s">
        <v>20</v>
      </c>
      <c r="I16" s="20" t="s">
        <v>31</v>
      </c>
      <c r="J16" s="20" t="s">
        <v>22</v>
      </c>
      <c r="K16" s="20" t="s">
        <v>20</v>
      </c>
      <c r="L16" s="161" t="s">
        <v>90</v>
      </c>
      <c r="M16" s="159"/>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row>
    <row r="17" s="3" customFormat="1" ht="48" spans="1:16384">
      <c r="A17" s="18" t="s">
        <v>91</v>
      </c>
      <c r="B17" s="18" t="s">
        <v>15</v>
      </c>
      <c r="C17" s="18" t="s">
        <v>92</v>
      </c>
      <c r="D17" s="18" t="s">
        <v>93</v>
      </c>
      <c r="E17" s="18" t="s">
        <v>94</v>
      </c>
      <c r="F17" s="18" t="s">
        <v>44</v>
      </c>
      <c r="G17" s="20" t="s">
        <v>58</v>
      </c>
      <c r="H17" s="18" t="s">
        <v>59</v>
      </c>
      <c r="I17" s="18" t="s">
        <v>31</v>
      </c>
      <c r="J17" s="18" t="s">
        <v>22</v>
      </c>
      <c r="K17" s="20" t="s">
        <v>20</v>
      </c>
      <c r="L17" s="161" t="s">
        <v>95</v>
      </c>
      <c r="M17" s="30"/>
      <c r="N17" s="162"/>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c r="GV17" s="18"/>
      <c r="GW17" s="18"/>
      <c r="GX17" s="18"/>
      <c r="GY17" s="18"/>
      <c r="GZ17" s="18"/>
      <c r="HA17" s="18"/>
      <c r="HB17" s="18"/>
      <c r="HC17" s="18"/>
      <c r="HD17" s="18"/>
      <c r="HE17" s="18"/>
      <c r="HF17" s="18"/>
      <c r="HG17" s="18"/>
      <c r="HH17" s="18"/>
      <c r="HI17" s="18"/>
      <c r="HJ17" s="18"/>
      <c r="HK17" s="18"/>
      <c r="HL17" s="18"/>
      <c r="HM17" s="18"/>
      <c r="HN17" s="18"/>
      <c r="HO17" s="18"/>
      <c r="HP17" s="18"/>
      <c r="HQ17" s="18"/>
      <c r="HR17" s="18"/>
      <c r="HS17" s="18"/>
      <c r="HT17" s="18"/>
      <c r="HU17" s="18"/>
      <c r="HV17" s="18"/>
      <c r="HW17" s="18"/>
      <c r="HX17" s="18"/>
      <c r="HY17" s="18"/>
      <c r="HZ17" s="18"/>
      <c r="IA17" s="18"/>
      <c r="IB17" s="18"/>
      <c r="IC17" s="18"/>
      <c r="ID17" s="18"/>
      <c r="IE17" s="18"/>
      <c r="IF17" s="18"/>
      <c r="IG17" s="18"/>
      <c r="IH17" s="18"/>
      <c r="II17" s="18"/>
      <c r="IJ17" s="18"/>
      <c r="IK17" s="18"/>
      <c r="IL17" s="18"/>
      <c r="IM17" s="18"/>
      <c r="IN17" s="18"/>
      <c r="IO17" s="18"/>
      <c r="IP17" s="18"/>
      <c r="IQ17" s="18"/>
      <c r="IR17" s="18"/>
      <c r="IS17" s="18"/>
      <c r="IT17" s="18"/>
      <c r="IU17" s="18"/>
      <c r="IV17" s="18"/>
      <c r="IW17" s="18"/>
      <c r="IX17" s="18"/>
      <c r="IY17" s="18"/>
      <c r="IZ17" s="18"/>
      <c r="JA17" s="18"/>
      <c r="JB17" s="18"/>
      <c r="JC17" s="18"/>
      <c r="JD17" s="18"/>
      <c r="JE17" s="18"/>
      <c r="JF17" s="18"/>
      <c r="JG17" s="18"/>
      <c r="JH17" s="18"/>
      <c r="JI17" s="18"/>
      <c r="JJ17" s="18"/>
      <c r="JK17" s="18"/>
      <c r="JL17" s="18"/>
      <c r="JM17" s="18"/>
      <c r="JN17" s="18"/>
      <c r="JO17" s="18"/>
      <c r="JP17" s="18"/>
      <c r="JQ17" s="18"/>
      <c r="JR17" s="18"/>
      <c r="JS17" s="18"/>
      <c r="JT17" s="18"/>
      <c r="JU17" s="18"/>
      <c r="JV17" s="18"/>
      <c r="JW17" s="18"/>
      <c r="JX17" s="18"/>
      <c r="JY17" s="18"/>
      <c r="JZ17" s="18"/>
      <c r="KA17" s="18"/>
      <c r="KB17" s="18"/>
      <c r="KC17" s="18"/>
      <c r="KD17" s="18"/>
      <c r="KE17" s="18"/>
      <c r="KF17" s="18"/>
      <c r="KG17" s="18"/>
      <c r="KH17" s="18"/>
      <c r="KI17" s="18"/>
      <c r="KJ17" s="18"/>
      <c r="KK17" s="18"/>
      <c r="KL17" s="18"/>
      <c r="KM17" s="18"/>
      <c r="KN17" s="18"/>
      <c r="KO17" s="18"/>
      <c r="KP17" s="18"/>
      <c r="KQ17" s="18"/>
      <c r="KR17" s="18"/>
      <c r="KS17" s="18"/>
      <c r="KT17" s="18"/>
      <c r="KU17" s="18"/>
      <c r="KV17" s="18"/>
      <c r="KW17" s="18"/>
      <c r="KX17" s="18"/>
      <c r="KY17" s="18"/>
      <c r="KZ17" s="18"/>
      <c r="LA17" s="18"/>
      <c r="LB17" s="18"/>
      <c r="LC17" s="18"/>
      <c r="LD17" s="18"/>
      <c r="LE17" s="18"/>
      <c r="LF17" s="18"/>
      <c r="LG17" s="18"/>
      <c r="LH17" s="18"/>
      <c r="LI17" s="18"/>
      <c r="LJ17" s="18"/>
      <c r="LK17" s="18"/>
      <c r="LL17" s="18"/>
      <c r="LM17" s="18"/>
      <c r="LN17" s="18"/>
      <c r="LO17" s="18"/>
      <c r="LP17" s="18"/>
      <c r="LQ17" s="18"/>
      <c r="LR17" s="18"/>
      <c r="LS17" s="18"/>
      <c r="LT17" s="18"/>
      <c r="LU17" s="18"/>
      <c r="LV17" s="18"/>
      <c r="LW17" s="18"/>
      <c r="LX17" s="18"/>
      <c r="LY17" s="18"/>
      <c r="LZ17" s="18"/>
      <c r="MA17" s="18"/>
      <c r="MB17" s="18"/>
      <c r="MC17" s="18"/>
      <c r="MD17" s="18"/>
      <c r="ME17" s="18"/>
      <c r="MF17" s="18"/>
      <c r="MG17" s="18"/>
      <c r="MH17" s="18"/>
      <c r="MI17" s="18"/>
      <c r="MJ17" s="18"/>
      <c r="MK17" s="18"/>
      <c r="ML17" s="18"/>
      <c r="MM17" s="18"/>
      <c r="MN17" s="18"/>
      <c r="MO17" s="18"/>
      <c r="MP17" s="18"/>
      <c r="MQ17" s="18"/>
      <c r="MR17" s="18"/>
      <c r="MS17" s="18"/>
      <c r="MT17" s="18"/>
      <c r="MU17" s="18"/>
      <c r="MV17" s="18"/>
      <c r="MW17" s="18"/>
      <c r="MX17" s="18"/>
      <c r="MY17" s="18"/>
      <c r="MZ17" s="18"/>
      <c r="NA17" s="18"/>
      <c r="NB17" s="18"/>
      <c r="NC17" s="18"/>
      <c r="ND17" s="18"/>
      <c r="NE17" s="18"/>
      <c r="NF17" s="18"/>
      <c r="NG17" s="18"/>
      <c r="NH17" s="18"/>
      <c r="NI17" s="18"/>
      <c r="NJ17" s="18"/>
      <c r="NK17" s="18"/>
      <c r="NL17" s="18"/>
      <c r="NM17" s="18"/>
      <c r="NN17" s="18"/>
      <c r="NO17" s="18"/>
      <c r="NP17" s="18"/>
      <c r="NQ17" s="18"/>
      <c r="NR17" s="18"/>
      <c r="NS17" s="18"/>
      <c r="NT17" s="18"/>
      <c r="NU17" s="18"/>
      <c r="NV17" s="18"/>
      <c r="NW17" s="18"/>
      <c r="NX17" s="18"/>
      <c r="NY17" s="18"/>
      <c r="NZ17" s="18"/>
      <c r="OA17" s="18"/>
      <c r="OB17" s="18"/>
      <c r="OC17" s="18"/>
      <c r="OD17" s="18"/>
      <c r="OE17" s="18"/>
      <c r="OF17" s="18"/>
      <c r="OG17" s="18"/>
      <c r="OH17" s="18"/>
      <c r="OI17" s="18"/>
      <c r="OJ17" s="18"/>
      <c r="OK17" s="18"/>
      <c r="OL17" s="18"/>
      <c r="OM17" s="18"/>
      <c r="ON17" s="18"/>
      <c r="OO17" s="18"/>
      <c r="OP17" s="18"/>
      <c r="OQ17" s="18"/>
      <c r="OR17" s="18"/>
      <c r="OS17" s="18"/>
      <c r="OT17" s="18"/>
      <c r="OU17" s="18"/>
      <c r="OV17" s="18"/>
      <c r="OW17" s="18"/>
      <c r="OX17" s="18"/>
      <c r="OY17" s="18"/>
      <c r="OZ17" s="18"/>
      <c r="PA17" s="18"/>
      <c r="PB17" s="18"/>
      <c r="PC17" s="18"/>
      <c r="PD17" s="18"/>
      <c r="PE17" s="18"/>
      <c r="PF17" s="18"/>
      <c r="PG17" s="18"/>
      <c r="PH17" s="18"/>
      <c r="PI17" s="18"/>
      <c r="PJ17" s="18"/>
      <c r="PK17" s="18"/>
      <c r="PL17" s="18"/>
      <c r="PM17" s="18"/>
      <c r="PN17" s="18"/>
      <c r="PO17" s="18"/>
      <c r="PP17" s="18"/>
      <c r="PQ17" s="18"/>
      <c r="PR17" s="18"/>
      <c r="PS17" s="18"/>
      <c r="PT17" s="18"/>
      <c r="PU17" s="18"/>
      <c r="PV17" s="18"/>
      <c r="PW17" s="18"/>
      <c r="PX17" s="18"/>
      <c r="PY17" s="18"/>
      <c r="PZ17" s="18"/>
      <c r="QA17" s="18"/>
      <c r="QB17" s="18"/>
      <c r="QC17" s="18"/>
      <c r="QD17" s="18"/>
      <c r="QE17" s="18"/>
      <c r="QF17" s="18"/>
      <c r="QG17" s="18"/>
      <c r="QH17" s="18"/>
      <c r="QI17" s="18"/>
      <c r="QJ17" s="18"/>
      <c r="QK17" s="18"/>
      <c r="QL17" s="18"/>
      <c r="QM17" s="18"/>
      <c r="QN17" s="18"/>
      <c r="QO17" s="18"/>
      <c r="QP17" s="18"/>
      <c r="QQ17" s="18"/>
      <c r="QR17" s="18"/>
      <c r="QS17" s="18"/>
      <c r="QT17" s="18"/>
      <c r="QU17" s="18"/>
      <c r="QV17" s="18"/>
      <c r="QW17" s="18"/>
      <c r="QX17" s="18"/>
      <c r="QY17" s="18"/>
      <c r="QZ17" s="18"/>
      <c r="RA17" s="18"/>
      <c r="RB17" s="18"/>
      <c r="RC17" s="18"/>
      <c r="RD17" s="18"/>
      <c r="RE17" s="18"/>
      <c r="RF17" s="18"/>
      <c r="RG17" s="18"/>
      <c r="RH17" s="18"/>
      <c r="RI17" s="18"/>
      <c r="RJ17" s="18"/>
      <c r="RK17" s="18"/>
      <c r="RL17" s="18"/>
      <c r="RM17" s="18"/>
      <c r="RN17" s="18"/>
      <c r="RO17" s="18"/>
      <c r="RP17" s="18"/>
      <c r="RQ17" s="18"/>
      <c r="RR17" s="18"/>
      <c r="RS17" s="18"/>
      <c r="RT17" s="18"/>
      <c r="RU17" s="18"/>
      <c r="RV17" s="18"/>
      <c r="RW17" s="18"/>
      <c r="RX17" s="18"/>
      <c r="RY17" s="18"/>
      <c r="RZ17" s="18"/>
      <c r="SA17" s="18"/>
      <c r="SB17" s="18"/>
      <c r="SC17" s="18"/>
      <c r="SD17" s="18"/>
      <c r="SE17" s="18"/>
      <c r="SF17" s="18"/>
      <c r="SG17" s="18"/>
      <c r="SH17" s="18"/>
      <c r="SI17" s="18"/>
      <c r="SJ17" s="18"/>
      <c r="SK17" s="18"/>
      <c r="SL17" s="18"/>
      <c r="SM17" s="18"/>
      <c r="SN17" s="18"/>
      <c r="SO17" s="18"/>
      <c r="SP17" s="18"/>
      <c r="SQ17" s="18"/>
      <c r="SR17" s="18"/>
      <c r="SS17" s="18"/>
      <c r="ST17" s="18"/>
      <c r="SU17" s="18"/>
      <c r="SV17" s="18"/>
      <c r="SW17" s="18"/>
      <c r="SX17" s="18"/>
      <c r="SY17" s="18"/>
      <c r="SZ17" s="18"/>
      <c r="TA17" s="18"/>
      <c r="TB17" s="18"/>
      <c r="TC17" s="18"/>
      <c r="TD17" s="18"/>
      <c r="TE17" s="18"/>
      <c r="TF17" s="18"/>
      <c r="TG17" s="18"/>
      <c r="TH17" s="18"/>
      <c r="TI17" s="18"/>
      <c r="TJ17" s="18"/>
      <c r="TK17" s="18"/>
      <c r="TL17" s="18"/>
      <c r="TM17" s="18"/>
      <c r="TN17" s="18"/>
      <c r="TO17" s="18"/>
      <c r="TP17" s="18"/>
      <c r="TQ17" s="18"/>
      <c r="TR17" s="18"/>
      <c r="TS17" s="18"/>
      <c r="TT17" s="18"/>
      <c r="TU17" s="18"/>
      <c r="TV17" s="18"/>
      <c r="TW17" s="18"/>
      <c r="TX17" s="18"/>
      <c r="TY17" s="18"/>
      <c r="TZ17" s="18"/>
      <c r="UA17" s="18"/>
      <c r="UB17" s="18"/>
      <c r="UC17" s="18"/>
      <c r="UD17" s="18"/>
      <c r="UE17" s="18"/>
      <c r="UF17" s="18"/>
      <c r="UG17" s="18"/>
      <c r="UH17" s="18"/>
      <c r="UI17" s="18"/>
      <c r="UJ17" s="18"/>
      <c r="UK17" s="18"/>
      <c r="UL17" s="18"/>
      <c r="UM17" s="18"/>
      <c r="UN17" s="18"/>
      <c r="UO17" s="18"/>
      <c r="UP17" s="18"/>
      <c r="UQ17" s="18"/>
      <c r="UR17" s="18"/>
      <c r="US17" s="18"/>
      <c r="UT17" s="18"/>
      <c r="UU17" s="18"/>
      <c r="UV17" s="18"/>
      <c r="UW17" s="18"/>
      <c r="UX17" s="18"/>
      <c r="UY17" s="18"/>
      <c r="UZ17" s="18"/>
      <c r="VA17" s="18"/>
      <c r="VB17" s="18"/>
      <c r="VC17" s="18"/>
      <c r="VD17" s="18"/>
      <c r="VE17" s="18"/>
      <c r="VF17" s="18"/>
      <c r="VG17" s="18"/>
      <c r="VH17" s="18"/>
      <c r="VI17" s="18"/>
      <c r="VJ17" s="18"/>
      <c r="VK17" s="18"/>
      <c r="VL17" s="18"/>
      <c r="VM17" s="18"/>
      <c r="VN17" s="18"/>
      <c r="VO17" s="18"/>
      <c r="VP17" s="18"/>
      <c r="VQ17" s="18"/>
      <c r="VR17" s="18"/>
      <c r="VS17" s="18"/>
      <c r="VT17" s="18"/>
      <c r="VU17" s="18"/>
      <c r="VV17" s="18"/>
      <c r="VW17" s="18"/>
      <c r="VX17" s="18"/>
      <c r="VY17" s="18"/>
      <c r="VZ17" s="18"/>
      <c r="WA17" s="18"/>
      <c r="WB17" s="18"/>
      <c r="WC17" s="18"/>
      <c r="WD17" s="18"/>
      <c r="WE17" s="18"/>
      <c r="WF17" s="18"/>
      <c r="WG17" s="18"/>
      <c r="WH17" s="18"/>
      <c r="WI17" s="18"/>
      <c r="WJ17" s="18"/>
      <c r="WK17" s="18"/>
      <c r="WL17" s="18"/>
      <c r="WM17" s="18"/>
      <c r="WN17" s="18"/>
      <c r="WO17" s="18"/>
      <c r="WP17" s="18"/>
      <c r="WQ17" s="18"/>
      <c r="WR17" s="18"/>
      <c r="WS17" s="18"/>
      <c r="WT17" s="18"/>
      <c r="WU17" s="18"/>
      <c r="WV17" s="18"/>
      <c r="WW17" s="18"/>
      <c r="WX17" s="18"/>
      <c r="WY17" s="18"/>
      <c r="WZ17" s="18"/>
      <c r="XA17" s="18"/>
      <c r="XB17" s="18"/>
      <c r="XC17" s="18"/>
      <c r="XD17" s="18"/>
      <c r="XE17" s="18"/>
      <c r="XF17" s="18"/>
      <c r="XG17" s="18"/>
      <c r="XH17" s="18"/>
      <c r="XI17" s="18"/>
      <c r="XJ17" s="18"/>
      <c r="XK17" s="18"/>
      <c r="XL17" s="18"/>
      <c r="XM17" s="18"/>
      <c r="XN17" s="18"/>
      <c r="XO17" s="18"/>
      <c r="XP17" s="18"/>
      <c r="XQ17" s="18"/>
      <c r="XR17" s="18"/>
      <c r="XS17" s="18"/>
      <c r="XT17" s="18"/>
      <c r="XU17" s="18"/>
      <c r="XV17" s="18"/>
      <c r="XW17" s="18"/>
      <c r="XX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YV17" s="18"/>
      <c r="YW17" s="18"/>
      <c r="YX17" s="18"/>
      <c r="YY17" s="18"/>
      <c r="YZ17" s="18"/>
      <c r="ZA17" s="18"/>
      <c r="ZB17" s="18"/>
      <c r="ZC17" s="18"/>
      <c r="ZD17" s="18"/>
      <c r="ZE17" s="18"/>
      <c r="ZF17" s="18"/>
      <c r="ZG17" s="18"/>
      <c r="ZH17" s="18"/>
      <c r="ZI17" s="18"/>
      <c r="ZJ17" s="18"/>
      <c r="ZK17" s="18"/>
      <c r="ZL17" s="18"/>
      <c r="ZM17" s="18"/>
      <c r="ZN17" s="18"/>
      <c r="ZO17" s="18"/>
      <c r="ZP17" s="18"/>
      <c r="ZQ17" s="18"/>
      <c r="ZR17" s="18"/>
      <c r="ZS17" s="18"/>
      <c r="ZT17" s="18"/>
      <c r="ZU17" s="18"/>
      <c r="ZV17" s="18"/>
      <c r="ZW17" s="18"/>
      <c r="ZX17" s="18"/>
      <c r="ZY17" s="18"/>
      <c r="ZZ17" s="18"/>
      <c r="AAA17" s="18"/>
      <c r="AAB17" s="18"/>
      <c r="AAC17" s="18"/>
      <c r="AAD17" s="18"/>
      <c r="AAE17" s="18"/>
      <c r="AAF17" s="18"/>
      <c r="AAG17" s="18"/>
      <c r="AAH17" s="18"/>
      <c r="AAI17" s="18"/>
      <c r="AAJ17" s="18"/>
      <c r="AAK17" s="18"/>
      <c r="AAL17" s="18"/>
      <c r="AAM17" s="18"/>
      <c r="AAN17" s="18"/>
      <c r="AAO17" s="18"/>
      <c r="AAP17" s="18"/>
      <c r="AAQ17" s="18"/>
      <c r="AAR17" s="18"/>
      <c r="AAS17" s="18"/>
      <c r="AAT17" s="18"/>
      <c r="AAU17" s="18"/>
      <c r="AAV17" s="18"/>
      <c r="AAW17" s="18"/>
      <c r="AAX17" s="18"/>
      <c r="AAY17" s="18"/>
      <c r="AAZ17" s="18"/>
      <c r="ABA17" s="18"/>
      <c r="ABB17" s="18"/>
      <c r="ABC17" s="18"/>
      <c r="ABD17" s="18"/>
      <c r="ABE17" s="18"/>
      <c r="ABF17" s="18"/>
      <c r="ABG17" s="18"/>
      <c r="ABH17" s="18"/>
      <c r="ABI17" s="18"/>
      <c r="ABJ17" s="18"/>
      <c r="ABK17" s="18"/>
      <c r="ABL17" s="18"/>
      <c r="ABM17" s="18"/>
      <c r="ABN17" s="18"/>
      <c r="ABO17" s="18"/>
      <c r="ABP17" s="18"/>
      <c r="ABQ17" s="18"/>
      <c r="ABR17" s="18"/>
      <c r="ABS17" s="18"/>
      <c r="ABT17" s="18"/>
      <c r="ABU17" s="18"/>
      <c r="ABV17" s="18"/>
      <c r="ABW17" s="18"/>
      <c r="ABX17" s="18"/>
      <c r="ABY17" s="18"/>
      <c r="ABZ17" s="18"/>
      <c r="ACA17" s="18"/>
      <c r="ACB17" s="18"/>
      <c r="ACC17" s="18"/>
      <c r="ACD17" s="18"/>
      <c r="ACE17" s="18"/>
      <c r="ACF17" s="18"/>
      <c r="ACG17" s="18"/>
      <c r="ACH17" s="18"/>
      <c r="ACI17" s="18"/>
      <c r="ACJ17" s="18"/>
      <c r="ACK17" s="18"/>
      <c r="ACL17" s="18"/>
      <c r="ACM17" s="18"/>
      <c r="ACN17" s="18"/>
      <c r="ACO17" s="18"/>
      <c r="ACP17" s="18"/>
      <c r="ACQ17" s="18"/>
      <c r="ACR17" s="18"/>
      <c r="ACS17" s="18"/>
      <c r="ACT17" s="18"/>
      <c r="ACU17" s="18"/>
      <c r="ACV17" s="18"/>
      <c r="ACW17" s="18"/>
      <c r="ACX17" s="18"/>
      <c r="ACY17" s="18"/>
      <c r="ACZ17" s="18"/>
      <c r="ADA17" s="18"/>
      <c r="ADB17" s="18"/>
      <c r="ADC17" s="18"/>
      <c r="ADD17" s="18"/>
      <c r="ADE17" s="18"/>
      <c r="ADF17" s="18"/>
      <c r="ADG17" s="18"/>
      <c r="ADH17" s="18"/>
      <c r="ADI17" s="18"/>
      <c r="ADJ17" s="18"/>
      <c r="ADK17" s="18"/>
      <c r="ADL17" s="18"/>
      <c r="ADM17" s="18"/>
      <c r="ADN17" s="18"/>
      <c r="ADO17" s="18"/>
      <c r="ADP17" s="18"/>
      <c r="ADQ17" s="18"/>
      <c r="ADR17" s="18"/>
      <c r="ADS17" s="18"/>
      <c r="ADT17" s="18"/>
      <c r="ADU17" s="18"/>
      <c r="ADV17" s="18"/>
      <c r="ADW17" s="18"/>
      <c r="ADX17" s="18"/>
      <c r="ADY17" s="18"/>
      <c r="ADZ17" s="18"/>
      <c r="AEA17" s="18"/>
      <c r="AEB17" s="18"/>
      <c r="AEC17" s="18"/>
      <c r="AED17" s="18"/>
      <c r="AEE17" s="18"/>
      <c r="AEF17" s="18"/>
      <c r="AEG17" s="18"/>
      <c r="AEH17" s="18"/>
      <c r="AEI17" s="18"/>
      <c r="AEJ17" s="18"/>
      <c r="AEK17" s="18"/>
      <c r="AEL17" s="18"/>
      <c r="AEM17" s="18"/>
      <c r="AEN17" s="18"/>
      <c r="AEO17" s="18"/>
      <c r="AEP17" s="18"/>
      <c r="AEQ17" s="18"/>
      <c r="AER17" s="18"/>
      <c r="AES17" s="18"/>
      <c r="AET17" s="18"/>
      <c r="AEU17" s="18"/>
      <c r="AEV17" s="18"/>
      <c r="AEW17" s="18"/>
      <c r="AEX17" s="18"/>
      <c r="AEY17" s="18"/>
      <c r="AEZ17" s="18"/>
      <c r="AFA17" s="18"/>
      <c r="AFB17" s="18"/>
      <c r="AFC17" s="18"/>
      <c r="AFD17" s="18"/>
      <c r="AFE17" s="18"/>
      <c r="AFF17" s="18"/>
      <c r="AFG17" s="18"/>
      <c r="AFH17" s="18"/>
      <c r="AFI17" s="18"/>
      <c r="AFJ17" s="18"/>
      <c r="AFK17" s="18"/>
      <c r="AFL17" s="18"/>
      <c r="AFM17" s="18"/>
      <c r="AFN17" s="18"/>
      <c r="AFO17" s="18"/>
      <c r="AFP17" s="18"/>
      <c r="AFQ17" s="18"/>
      <c r="AFR17" s="18"/>
      <c r="AFS17" s="18"/>
      <c r="AFT17" s="18"/>
      <c r="AFU17" s="18"/>
      <c r="AFV17" s="18"/>
      <c r="AFW17" s="18"/>
      <c r="AFX17" s="18"/>
      <c r="AFY17" s="18"/>
      <c r="AFZ17" s="18"/>
      <c r="AGA17" s="18"/>
      <c r="AGB17" s="18"/>
      <c r="AGC17" s="18"/>
      <c r="AGD17" s="18"/>
      <c r="AGE17" s="18"/>
      <c r="AGF17" s="18"/>
      <c r="AGG17" s="18"/>
      <c r="AGH17" s="18"/>
      <c r="AGI17" s="18"/>
      <c r="AGJ17" s="18"/>
      <c r="AGK17" s="18"/>
      <c r="AGL17" s="18"/>
      <c r="AGM17" s="18"/>
      <c r="AGN17" s="18"/>
      <c r="AGO17" s="18"/>
      <c r="AGP17" s="18"/>
      <c r="AGQ17" s="18"/>
      <c r="AGR17" s="18"/>
      <c r="AGS17" s="18"/>
      <c r="AGT17" s="18"/>
      <c r="AGU17" s="18"/>
      <c r="AGV17" s="18"/>
      <c r="AGW17" s="18"/>
      <c r="AGX17" s="18"/>
      <c r="AGY17" s="18"/>
      <c r="AGZ17" s="18"/>
      <c r="AHA17" s="18"/>
      <c r="AHB17" s="18"/>
      <c r="AHC17" s="18"/>
      <c r="AHD17" s="18"/>
      <c r="AHE17" s="18"/>
      <c r="AHF17" s="18"/>
      <c r="AHG17" s="18"/>
      <c r="AHH17" s="18"/>
      <c r="AHI17" s="18"/>
      <c r="AHJ17" s="18"/>
      <c r="AHK17" s="18"/>
      <c r="AHL17" s="18"/>
      <c r="AHM17" s="18"/>
      <c r="AHN17" s="18"/>
      <c r="AHO17" s="18"/>
      <c r="AHP17" s="18"/>
      <c r="AHQ17" s="18"/>
      <c r="AHR17" s="18"/>
      <c r="AHS17" s="18"/>
      <c r="AHT17" s="18"/>
      <c r="AHU17" s="18"/>
      <c r="AHV17" s="18"/>
      <c r="AHW17" s="18"/>
      <c r="AHX17" s="18"/>
      <c r="AHY17" s="18"/>
      <c r="AHZ17" s="18"/>
      <c r="AIA17" s="18"/>
      <c r="AIB17" s="18"/>
      <c r="AIC17" s="18"/>
      <c r="AID17" s="18"/>
      <c r="AIE17" s="18"/>
      <c r="AIF17" s="18"/>
      <c r="AIG17" s="18"/>
      <c r="AIH17" s="18"/>
      <c r="AII17" s="18"/>
      <c r="AIJ17" s="18"/>
      <c r="AIK17" s="18"/>
      <c r="AIL17" s="18"/>
      <c r="AIM17" s="18"/>
      <c r="AIN17" s="18"/>
      <c r="AIO17" s="18"/>
      <c r="AIP17" s="18"/>
      <c r="AIQ17" s="18"/>
      <c r="AIR17" s="18"/>
      <c r="AIS17" s="18"/>
      <c r="AIT17" s="18"/>
      <c r="AIU17" s="18"/>
      <c r="AIV17" s="18"/>
      <c r="AIW17" s="18"/>
      <c r="AIX17" s="18"/>
      <c r="AIY17" s="18"/>
      <c r="AIZ17" s="18"/>
      <c r="AJA17" s="18"/>
      <c r="AJB17" s="18"/>
      <c r="AJC17" s="18"/>
      <c r="AJD17" s="18"/>
      <c r="AJE17" s="18"/>
      <c r="AJF17" s="18"/>
      <c r="AJG17" s="18"/>
      <c r="AJH17" s="18"/>
      <c r="AJI17" s="18"/>
      <c r="AJJ17" s="18"/>
      <c r="AJK17" s="18"/>
      <c r="AJL17" s="18"/>
      <c r="AJM17" s="18"/>
      <c r="AJN17" s="18"/>
      <c r="AJO17" s="18"/>
      <c r="AJP17" s="18"/>
      <c r="AJQ17" s="18"/>
      <c r="AJR17" s="18"/>
      <c r="AJS17" s="18"/>
      <c r="AJT17" s="18"/>
      <c r="AJU17" s="18"/>
      <c r="AJV17" s="18"/>
      <c r="AJW17" s="18"/>
      <c r="AJX17" s="18"/>
      <c r="AJY17" s="18"/>
      <c r="AJZ17" s="18"/>
      <c r="AKA17" s="18"/>
      <c r="AKB17" s="18"/>
      <c r="AKC17" s="18"/>
      <c r="AKD17" s="18"/>
      <c r="AKE17" s="18"/>
      <c r="AKF17" s="18"/>
      <c r="AKG17" s="18"/>
      <c r="AKH17" s="18"/>
      <c r="AKI17" s="18"/>
      <c r="AKJ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c r="BDW17" s="18"/>
      <c r="BDX17" s="18"/>
      <c r="BDY17" s="18"/>
      <c r="BDZ17" s="18"/>
      <c r="BEA17" s="18"/>
      <c r="BEB17" s="18"/>
      <c r="BEC17" s="18"/>
      <c r="BED17" s="18"/>
      <c r="BEE17" s="18"/>
      <c r="BEF17" s="18"/>
      <c r="BEG17" s="18"/>
      <c r="BEH17" s="18"/>
      <c r="BEI17" s="18"/>
      <c r="BEJ17" s="18"/>
      <c r="BEK17" s="18"/>
      <c r="BEL17" s="18"/>
      <c r="BEM17" s="18"/>
      <c r="BEN17" s="18"/>
      <c r="BEO17" s="18"/>
      <c r="BEP17" s="18"/>
      <c r="BEQ17" s="18"/>
      <c r="BER17" s="18"/>
      <c r="BES17" s="18"/>
      <c r="BET17" s="18"/>
      <c r="BEU17" s="18"/>
      <c r="BEV17" s="18"/>
      <c r="BEW17" s="18"/>
      <c r="BEX17" s="18"/>
      <c r="BEY17" s="18"/>
      <c r="BEZ17" s="18"/>
      <c r="BFA17" s="18"/>
      <c r="BFB17" s="18"/>
      <c r="BFC17" s="18"/>
      <c r="BFD17" s="18"/>
      <c r="BFE17" s="18"/>
      <c r="BFF17" s="18"/>
      <c r="BFG17" s="18"/>
      <c r="BFH17" s="18"/>
      <c r="BFI17" s="18"/>
      <c r="BFJ17" s="18"/>
      <c r="BFK17" s="18"/>
      <c r="BFL17" s="18"/>
      <c r="BFM17" s="18"/>
      <c r="BFN17" s="18"/>
      <c r="BFO17" s="18"/>
      <c r="BFP17" s="18"/>
      <c r="BFQ17" s="18"/>
      <c r="BFR17" s="18"/>
      <c r="BFS17" s="18"/>
      <c r="BFT17" s="18"/>
      <c r="BFU17" s="18"/>
      <c r="BFV17" s="18"/>
      <c r="BFW17" s="18"/>
      <c r="BFX17" s="18"/>
      <c r="BFY17" s="18"/>
      <c r="BFZ17" s="18"/>
      <c r="BGA17" s="18"/>
      <c r="BGB17" s="18"/>
      <c r="BGC17" s="18"/>
      <c r="BGD17" s="18"/>
      <c r="BGE17" s="18"/>
      <c r="BGF17" s="18"/>
      <c r="BGG17" s="18"/>
      <c r="BGH17" s="18"/>
      <c r="BGI17" s="18"/>
      <c r="BGJ17" s="18"/>
      <c r="BGK17" s="18"/>
      <c r="BGL17" s="18"/>
      <c r="BGM17" s="18"/>
      <c r="BGN17" s="18"/>
      <c r="BGO17" s="18"/>
      <c r="BGP17" s="18"/>
      <c r="BGQ17" s="18"/>
      <c r="BGR17" s="18"/>
      <c r="BGS17" s="18"/>
      <c r="BGT17" s="18"/>
      <c r="BGU17" s="18"/>
      <c r="BGV17" s="18"/>
      <c r="BGW17" s="18"/>
      <c r="BGX17" s="18"/>
      <c r="BGY17" s="18"/>
      <c r="BGZ17" s="18"/>
      <c r="BHA17" s="18"/>
      <c r="BHB17" s="18"/>
      <c r="BHC17" s="18"/>
      <c r="BHD17" s="18"/>
      <c r="BHE17" s="18"/>
      <c r="BHF17" s="18"/>
      <c r="BHG17" s="18"/>
      <c r="BHH17" s="18"/>
      <c r="BHI17" s="18"/>
      <c r="BHJ17" s="18"/>
      <c r="BHK17" s="18"/>
      <c r="BHL17" s="18"/>
      <c r="BHM17" s="18"/>
      <c r="BHN17" s="18"/>
      <c r="BHO17" s="18"/>
      <c r="BHP17" s="18"/>
      <c r="BHQ17" s="18"/>
      <c r="BHR17" s="18"/>
      <c r="BHS17" s="18"/>
      <c r="BHT17" s="18"/>
      <c r="BHU17" s="18"/>
      <c r="BHV17" s="18"/>
      <c r="BHW17" s="18"/>
      <c r="BHX17" s="18"/>
      <c r="BHY17" s="18"/>
      <c r="BHZ17" s="18"/>
      <c r="BIA17" s="18"/>
      <c r="BIB17" s="18"/>
      <c r="BIC17" s="18"/>
      <c r="BID17" s="18"/>
      <c r="BIE17" s="18"/>
      <c r="BIF17" s="18"/>
      <c r="BIG17" s="18"/>
      <c r="BIH17" s="18"/>
      <c r="BII17" s="18"/>
      <c r="BIJ17" s="18"/>
      <c r="BIK17" s="18"/>
      <c r="BIL17" s="18"/>
      <c r="BIM17" s="18"/>
      <c r="BIN17" s="18"/>
      <c r="BIO17" s="18"/>
      <c r="BIP17" s="18"/>
      <c r="BIQ17" s="18"/>
      <c r="BIR17" s="18"/>
      <c r="BIS17" s="18"/>
      <c r="BIT17" s="18"/>
      <c r="BIU17" s="18"/>
      <c r="BIV17" s="18"/>
      <c r="BIW17" s="18"/>
      <c r="BIX17" s="18"/>
      <c r="BIY17" s="18"/>
      <c r="BIZ17" s="18"/>
      <c r="BJA17" s="18"/>
      <c r="BJB17" s="18"/>
      <c r="BJC17" s="18"/>
      <c r="BJD17" s="18"/>
      <c r="BJE17" s="18"/>
      <c r="BJF17" s="18"/>
      <c r="BJG17" s="18"/>
      <c r="BJH17" s="18"/>
      <c r="BJI17" s="18"/>
      <c r="BJJ17" s="18"/>
      <c r="BJK17" s="18"/>
      <c r="BJL17" s="18"/>
      <c r="BJM17" s="18"/>
      <c r="BJN17" s="18"/>
      <c r="BJO17" s="18"/>
      <c r="BJP17" s="18"/>
      <c r="BJQ17" s="18"/>
      <c r="BJR17" s="18"/>
      <c r="BJS17" s="18"/>
      <c r="BJT17" s="18"/>
      <c r="BJU17" s="18"/>
      <c r="BJV17" s="18"/>
      <c r="BJW17" s="18"/>
      <c r="BJX17" s="18"/>
      <c r="BJY17" s="18"/>
      <c r="BJZ17" s="18"/>
      <c r="BKA17" s="18"/>
      <c r="BKB17" s="18"/>
      <c r="BKC17" s="18"/>
      <c r="BKD17" s="18"/>
      <c r="BKE17" s="18"/>
      <c r="BKF17" s="18"/>
      <c r="BKG17" s="18"/>
      <c r="BKH17" s="18"/>
      <c r="BKI17" s="18"/>
      <c r="BKJ17" s="18"/>
      <c r="BKK17" s="18"/>
      <c r="BKL17" s="18"/>
      <c r="BKM17" s="18"/>
      <c r="BKN17" s="18"/>
      <c r="BKO17" s="18"/>
      <c r="BKP17" s="18"/>
      <c r="BKQ17" s="18"/>
      <c r="BKR17" s="18"/>
      <c r="BKS17" s="18"/>
      <c r="BKT17" s="18"/>
      <c r="BKU17" s="18"/>
      <c r="BKV17" s="18"/>
      <c r="BKW17" s="18"/>
      <c r="BKX17" s="18"/>
      <c r="BKY17" s="18"/>
      <c r="BKZ17" s="18"/>
      <c r="BLA17" s="18"/>
      <c r="BLB17" s="18"/>
      <c r="BLC17" s="18"/>
      <c r="BLD17" s="18"/>
      <c r="BLE17" s="18"/>
      <c r="BLF17" s="18"/>
      <c r="BLG17" s="18"/>
      <c r="BLH17" s="18"/>
      <c r="BLI17" s="18"/>
      <c r="BLJ17" s="18"/>
      <c r="BLK17" s="18"/>
      <c r="BLL17" s="18"/>
      <c r="BLM17" s="18"/>
      <c r="BLN17" s="18"/>
      <c r="BLO17" s="18"/>
      <c r="BLP17" s="18"/>
      <c r="BLQ17" s="18"/>
      <c r="BLR17" s="18"/>
      <c r="BLS17" s="18"/>
      <c r="BLT17" s="18"/>
      <c r="BLU17" s="18"/>
      <c r="BLV17" s="18"/>
      <c r="BLW17" s="18"/>
      <c r="BLX17" s="18"/>
      <c r="BLY17" s="18"/>
      <c r="BLZ17" s="18"/>
      <c r="BMA17" s="18"/>
      <c r="BMB17" s="18"/>
      <c r="BMC17" s="18"/>
      <c r="BMD17" s="18"/>
      <c r="BME17" s="18"/>
      <c r="BMF17" s="18"/>
      <c r="BMG17" s="18"/>
      <c r="BMH17" s="18"/>
      <c r="BMI17" s="18"/>
      <c r="BMJ17" s="18"/>
      <c r="BMK17" s="18"/>
      <c r="BML17" s="18"/>
      <c r="BMM17" s="18"/>
      <c r="BMN17" s="18"/>
      <c r="BMO17" s="18"/>
      <c r="BMP17" s="18"/>
      <c r="BMQ17" s="18"/>
      <c r="BMR17" s="18"/>
      <c r="BMS17" s="18"/>
      <c r="BMT17" s="18"/>
      <c r="BMU17" s="18"/>
      <c r="BMV17" s="18"/>
      <c r="BMW17" s="18"/>
      <c r="BMX17" s="18"/>
      <c r="BMY17" s="18"/>
      <c r="BMZ17" s="18"/>
      <c r="BNA17" s="18"/>
      <c r="BNB17" s="18"/>
      <c r="BNC17" s="18"/>
      <c r="BND17" s="18"/>
      <c r="BNE17" s="18"/>
      <c r="BNF17" s="18"/>
      <c r="BNG17" s="18"/>
      <c r="BNH17" s="18"/>
      <c r="BNI17" s="18"/>
      <c r="BNJ17" s="18"/>
      <c r="BNK17" s="18"/>
      <c r="BNL17" s="18"/>
      <c r="BNM17" s="18"/>
      <c r="BNN17" s="18"/>
      <c r="BNO17" s="18"/>
      <c r="BNP17" s="18"/>
      <c r="BNQ17" s="18"/>
      <c r="BNR17" s="18"/>
      <c r="BNS17" s="18"/>
      <c r="BNT17" s="18"/>
      <c r="BNU17" s="18"/>
      <c r="BNV17" s="18"/>
      <c r="BNW17" s="18"/>
      <c r="BNX17" s="18"/>
      <c r="BNY17" s="18"/>
      <c r="BNZ17" s="18"/>
      <c r="BOA17" s="18"/>
      <c r="BOB17" s="18"/>
      <c r="BOC17" s="18"/>
      <c r="BOD17" s="18"/>
      <c r="BOE17" s="18"/>
      <c r="BOF17" s="18"/>
      <c r="BOG17" s="18"/>
      <c r="BOH17" s="18"/>
      <c r="BOI17" s="18"/>
      <c r="BOJ17" s="18"/>
      <c r="BOK17" s="18"/>
      <c r="BOL17" s="18"/>
      <c r="BOM17" s="18"/>
      <c r="BON17" s="18"/>
      <c r="BOO17" s="18"/>
      <c r="BOP17" s="18"/>
      <c r="BOQ17" s="18"/>
      <c r="BOR17" s="18"/>
      <c r="BOS17" s="18"/>
      <c r="BOT17" s="18"/>
      <c r="BOU17" s="18"/>
      <c r="BOV17" s="18"/>
      <c r="BOW17" s="18"/>
      <c r="BOX17" s="18"/>
      <c r="BOY17" s="18"/>
      <c r="BOZ17" s="18"/>
      <c r="BPA17" s="18"/>
      <c r="BPB17" s="18"/>
      <c r="BPC17" s="18"/>
      <c r="BPD17" s="18"/>
      <c r="BPE17" s="18"/>
      <c r="BPF17" s="18"/>
      <c r="BPG17" s="18"/>
      <c r="BPH17" s="18"/>
      <c r="BPI17" s="18"/>
      <c r="BPJ17" s="18"/>
      <c r="BPK17" s="18"/>
      <c r="BPL17" s="18"/>
      <c r="BPM17" s="18"/>
      <c r="BPN17" s="18"/>
      <c r="BPO17" s="18"/>
      <c r="BPP17" s="18"/>
      <c r="BPQ17" s="18"/>
      <c r="BPR17" s="18"/>
      <c r="BPS17" s="18"/>
      <c r="BPT17" s="18"/>
      <c r="BPU17" s="18"/>
      <c r="BPV17" s="18"/>
      <c r="BPW17" s="18"/>
      <c r="BPX17" s="18"/>
      <c r="BPY17" s="18"/>
      <c r="BPZ17" s="18"/>
      <c r="BQA17" s="18"/>
      <c r="BQB17" s="18"/>
      <c r="BQC17" s="18"/>
      <c r="BQD17" s="18"/>
      <c r="BQE17" s="18"/>
      <c r="BQF17" s="18"/>
      <c r="BQG17" s="18"/>
      <c r="BQH17" s="18"/>
      <c r="BQI17" s="18"/>
      <c r="BQJ17" s="18"/>
      <c r="BQK17" s="18"/>
      <c r="BQL17" s="18"/>
      <c r="BQM17" s="18"/>
      <c r="BQN17" s="18"/>
      <c r="BQO17" s="18"/>
      <c r="BQP17" s="18"/>
      <c r="BQQ17" s="18"/>
      <c r="BQR17" s="18"/>
      <c r="BQS17" s="18"/>
      <c r="BQT17" s="18"/>
      <c r="BQU17" s="18"/>
      <c r="BQV17" s="18"/>
      <c r="BQW17" s="18"/>
      <c r="BQX17" s="18"/>
      <c r="BQY17" s="18"/>
      <c r="BQZ17" s="18"/>
      <c r="BRA17" s="18"/>
      <c r="BRB17" s="18"/>
      <c r="BRC17" s="18"/>
      <c r="BRD17" s="18"/>
      <c r="BRE17" s="18"/>
      <c r="BRF17" s="18"/>
      <c r="BRG17" s="18"/>
      <c r="BRH17" s="18"/>
      <c r="BRI17" s="18"/>
      <c r="BRJ17" s="18"/>
      <c r="BRK17" s="18"/>
      <c r="BRL17" s="18"/>
      <c r="BRM17" s="18"/>
      <c r="BRN17" s="18"/>
      <c r="BRO17" s="18"/>
      <c r="BRP17" s="18"/>
      <c r="BRQ17" s="18"/>
      <c r="BRR17" s="18"/>
      <c r="BRS17" s="18"/>
      <c r="BRT17" s="18"/>
      <c r="BRU17" s="18"/>
      <c r="BRV17" s="18"/>
      <c r="BRW17" s="18"/>
      <c r="BRX17" s="18"/>
      <c r="BRY17" s="18"/>
      <c r="BRZ17" s="18"/>
      <c r="BSA17" s="18"/>
      <c r="BSB17" s="18"/>
      <c r="BSC17" s="18"/>
      <c r="BSD17" s="18"/>
      <c r="BSE17" s="18"/>
      <c r="BSF17" s="18"/>
      <c r="BSG17" s="18"/>
      <c r="BSH17" s="18"/>
      <c r="BSI17" s="18"/>
      <c r="BSJ17" s="18"/>
      <c r="BSK17" s="18"/>
      <c r="BSL17" s="18"/>
      <c r="BSM17" s="18"/>
      <c r="BSN17" s="18"/>
      <c r="BSO17" s="18"/>
      <c r="BSP17" s="18"/>
      <c r="BSQ17" s="18"/>
      <c r="BSR17" s="18"/>
      <c r="BSS17" s="18"/>
      <c r="BST17" s="18"/>
      <c r="BSU17" s="18"/>
      <c r="BSV17" s="18"/>
      <c r="BSW17" s="18"/>
      <c r="BSX17" s="18"/>
      <c r="BSY17" s="18"/>
      <c r="BSZ17" s="18"/>
      <c r="BTA17" s="18"/>
      <c r="BTB17" s="18"/>
      <c r="BTC17" s="18"/>
      <c r="BTD17" s="18"/>
      <c r="BTE17" s="18"/>
      <c r="BTF17" s="18"/>
      <c r="BTG17" s="18"/>
      <c r="BTH17" s="18"/>
      <c r="BTI17" s="18"/>
      <c r="BTJ17" s="18"/>
      <c r="BTK17" s="18"/>
      <c r="BTL17" s="18"/>
      <c r="BTM17" s="18"/>
      <c r="BTN17" s="18"/>
      <c r="BTO17" s="18"/>
      <c r="BTP17" s="18"/>
      <c r="BTQ17" s="18"/>
      <c r="BTR17" s="18"/>
      <c r="BTS17" s="18"/>
      <c r="BTT17" s="18"/>
      <c r="BTU17" s="18"/>
      <c r="BTV17" s="18"/>
      <c r="BTW17" s="18"/>
      <c r="BTX17" s="18"/>
      <c r="BTY17" s="18"/>
      <c r="BTZ17" s="18"/>
      <c r="BUA17" s="18"/>
      <c r="BUB17" s="18"/>
      <c r="BUC17" s="18"/>
      <c r="BUD17" s="18"/>
      <c r="BUE17" s="18"/>
      <c r="BUF17" s="18"/>
      <c r="BUG17" s="18"/>
      <c r="BUH17" s="18"/>
      <c r="BUI17" s="18"/>
      <c r="BUJ17" s="18"/>
      <c r="BUK17" s="18"/>
      <c r="BUL17" s="18"/>
      <c r="BUM17" s="18"/>
      <c r="BUN17" s="18"/>
      <c r="BUO17" s="18"/>
      <c r="BUP17" s="18"/>
      <c r="BUQ17" s="18"/>
      <c r="BUR17" s="18"/>
      <c r="BUS17" s="18"/>
      <c r="BUT17" s="18"/>
      <c r="BUU17" s="18"/>
      <c r="BUV17" s="18"/>
      <c r="BUW17" s="18"/>
      <c r="BUX17" s="18"/>
      <c r="BUY17" s="18"/>
      <c r="BUZ17" s="18"/>
      <c r="BVA17" s="18"/>
      <c r="BVB17" s="18"/>
      <c r="BVC17" s="18"/>
      <c r="BVD17" s="18"/>
      <c r="BVE17" s="18"/>
      <c r="BVF17" s="18"/>
      <c r="BVG17" s="18"/>
      <c r="BVH17" s="18"/>
      <c r="BVI17" s="18"/>
      <c r="BVJ17" s="18"/>
      <c r="BVK17" s="18"/>
      <c r="BVL17" s="18"/>
      <c r="BVM17" s="18"/>
      <c r="BVN17" s="18"/>
      <c r="BVO17" s="18"/>
      <c r="BVP17" s="18"/>
      <c r="BVQ17" s="18"/>
      <c r="BVR17" s="18"/>
      <c r="BVS17" s="18"/>
      <c r="BVT17" s="18"/>
      <c r="BVU17" s="18"/>
      <c r="BVV17" s="18"/>
      <c r="BVW17" s="18"/>
      <c r="BVX17" s="18"/>
      <c r="BVY17" s="18"/>
      <c r="BVZ17" s="18"/>
      <c r="BWA17" s="18"/>
      <c r="BWB17" s="18"/>
      <c r="BWC17" s="18"/>
      <c r="BWD17" s="18"/>
      <c r="BWE17" s="18"/>
      <c r="BWF17" s="18"/>
      <c r="BWG17" s="18"/>
      <c r="BWH17" s="18"/>
      <c r="BWI17" s="18"/>
      <c r="BWJ17" s="18"/>
      <c r="BWK17" s="18"/>
      <c r="BWL17" s="18"/>
      <c r="BWM17" s="18"/>
      <c r="BWN17" s="18"/>
      <c r="BWO17" s="18"/>
      <c r="BWP17" s="18"/>
      <c r="BWQ17" s="18"/>
      <c r="BWR17" s="18"/>
      <c r="BWS17" s="18"/>
      <c r="BWT17" s="18"/>
      <c r="BWU17" s="18"/>
      <c r="BWV17" s="18"/>
      <c r="BWW17" s="18"/>
      <c r="BWX17" s="18"/>
      <c r="BWY17" s="18"/>
      <c r="BWZ17" s="18"/>
      <c r="BXA17" s="18"/>
      <c r="BXB17" s="18"/>
      <c r="BXC17" s="18"/>
      <c r="BXD17" s="18"/>
      <c r="BXE17" s="18"/>
      <c r="BXF17" s="18"/>
      <c r="BXG17" s="18"/>
      <c r="BXH17" s="18"/>
      <c r="BXI17" s="18"/>
      <c r="BXJ17" s="18"/>
      <c r="BXK17" s="18"/>
      <c r="BXL17" s="18"/>
      <c r="BXM17" s="18"/>
      <c r="BXN17" s="18"/>
      <c r="BXO17" s="18"/>
      <c r="BXP17" s="18"/>
      <c r="BXQ17" s="18"/>
      <c r="BXR17" s="18"/>
      <c r="BXS17" s="18"/>
      <c r="BXT17" s="18"/>
      <c r="BXU17" s="18"/>
      <c r="BXV17" s="18"/>
      <c r="BXW17" s="18"/>
      <c r="BXX17" s="18"/>
      <c r="BXY17" s="18"/>
      <c r="BXZ17" s="18"/>
      <c r="BYA17" s="18"/>
      <c r="BYB17" s="18"/>
      <c r="BYC17" s="18"/>
      <c r="BYD17" s="18"/>
      <c r="BYE17" s="18"/>
      <c r="BYF17" s="18"/>
      <c r="BYG17" s="18"/>
      <c r="BYH17" s="18"/>
      <c r="BYI17" s="18"/>
      <c r="BYJ17" s="18"/>
      <c r="BYK17" s="18"/>
      <c r="BYL17" s="18"/>
      <c r="BYM17" s="18"/>
      <c r="BYN17" s="18"/>
      <c r="BYO17" s="18"/>
      <c r="BYP17" s="18"/>
      <c r="BYQ17" s="18"/>
      <c r="BYR17" s="18"/>
      <c r="BYS17" s="18"/>
      <c r="BYT17" s="18"/>
      <c r="BYU17" s="18"/>
      <c r="BYV17" s="18"/>
      <c r="BYW17" s="18"/>
      <c r="BYX17" s="18"/>
      <c r="BYY17" s="18"/>
      <c r="BYZ17" s="18"/>
      <c r="BZA17" s="18"/>
      <c r="BZB17" s="18"/>
      <c r="BZC17" s="18"/>
      <c r="BZD17" s="18"/>
      <c r="BZE17" s="18"/>
      <c r="BZF17" s="18"/>
      <c r="BZG17" s="18"/>
      <c r="BZH17" s="18"/>
      <c r="BZI17" s="18"/>
      <c r="BZJ17" s="18"/>
      <c r="BZK17" s="18"/>
      <c r="BZL17" s="18"/>
      <c r="BZM17" s="18"/>
      <c r="BZN17" s="18"/>
      <c r="BZO17" s="18"/>
      <c r="BZP17" s="18"/>
      <c r="BZQ17" s="18"/>
      <c r="BZR17" s="18"/>
      <c r="BZS17" s="18"/>
      <c r="BZT17" s="18"/>
      <c r="BZU17" s="18"/>
      <c r="BZV17" s="18"/>
      <c r="BZW17" s="18"/>
      <c r="BZX17" s="18"/>
      <c r="BZY17" s="18"/>
      <c r="BZZ17" s="18"/>
      <c r="CAA17" s="18"/>
      <c r="CAB17" s="18"/>
      <c r="CAC17" s="18"/>
      <c r="CAD17" s="18"/>
      <c r="CAE17" s="18"/>
      <c r="CAF17" s="18"/>
      <c r="CAG17" s="18"/>
      <c r="CAH17" s="18"/>
      <c r="CAI17" s="18"/>
      <c r="CAJ17" s="18"/>
      <c r="CAK17" s="18"/>
      <c r="CAL17" s="18"/>
      <c r="CAM17" s="18"/>
      <c r="CAN17" s="18"/>
      <c r="CAO17" s="18"/>
      <c r="CAP17" s="18"/>
      <c r="CAQ17" s="18"/>
      <c r="CAR17" s="18"/>
      <c r="CAS17" s="18"/>
      <c r="CAT17" s="18"/>
      <c r="CAU17" s="18"/>
      <c r="CAV17" s="18"/>
      <c r="CAW17" s="18"/>
      <c r="CAX17" s="18"/>
      <c r="CAY17" s="18"/>
      <c r="CAZ17" s="18"/>
      <c r="CBA17" s="18"/>
      <c r="CBB17" s="18"/>
      <c r="CBC17" s="18"/>
      <c r="CBD17" s="18"/>
      <c r="CBE17" s="18"/>
      <c r="CBF17" s="18"/>
      <c r="CBG17" s="18"/>
      <c r="CBH17" s="18"/>
      <c r="CBI17" s="18"/>
      <c r="CBJ17" s="18"/>
      <c r="CBK17" s="18"/>
      <c r="CBL17" s="18"/>
      <c r="CBM17" s="18"/>
      <c r="CBN17" s="18"/>
      <c r="CBO17" s="18"/>
      <c r="CBP17" s="18"/>
      <c r="CBQ17" s="18"/>
      <c r="CBR17" s="18"/>
      <c r="CBS17" s="18"/>
      <c r="CBT17" s="18"/>
      <c r="CBU17" s="18"/>
      <c r="CBV17" s="18"/>
      <c r="CBW17" s="18"/>
      <c r="CBX17" s="18"/>
      <c r="CBY17" s="18"/>
      <c r="CBZ17" s="18"/>
      <c r="CCA17" s="18"/>
      <c r="CCB17" s="18"/>
      <c r="CCC17" s="18"/>
      <c r="CCD17" s="18"/>
      <c r="CCE17" s="18"/>
      <c r="CCF17" s="18"/>
      <c r="CCG17" s="18"/>
      <c r="CCH17" s="18"/>
      <c r="CCI17" s="18"/>
      <c r="CCJ17" s="18"/>
      <c r="CCK17" s="18"/>
      <c r="CCL17" s="18"/>
      <c r="CCM17" s="18"/>
      <c r="CCN17" s="18"/>
      <c r="CCO17" s="18"/>
      <c r="CCP17" s="18"/>
      <c r="CCQ17" s="18"/>
      <c r="CCR17" s="18"/>
      <c r="CCS17" s="18"/>
      <c r="CCT17" s="18"/>
      <c r="CCU17" s="18"/>
      <c r="CCV17" s="18"/>
      <c r="CCW17" s="18"/>
      <c r="CCX17" s="18"/>
      <c r="CCY17" s="18"/>
      <c r="CCZ17" s="18"/>
      <c r="CDA17" s="18"/>
      <c r="CDB17" s="18"/>
      <c r="CDC17" s="18"/>
      <c r="CDD17" s="18"/>
      <c r="CDE17" s="18"/>
      <c r="CDF17" s="18"/>
      <c r="CDG17" s="18"/>
      <c r="CDH17" s="18"/>
      <c r="CDI17" s="18"/>
      <c r="CDJ17" s="18"/>
      <c r="CDK17" s="18"/>
      <c r="CDL17" s="18"/>
      <c r="CDM17" s="18"/>
      <c r="CDN17" s="18"/>
      <c r="CDO17" s="18"/>
      <c r="CDP17" s="18"/>
      <c r="CDQ17" s="18"/>
      <c r="CDR17" s="18"/>
      <c r="CDS17" s="18"/>
      <c r="CDT17" s="18"/>
      <c r="CDU17" s="18"/>
      <c r="CDV17" s="18"/>
      <c r="CDW17" s="18"/>
      <c r="CDX17" s="18"/>
      <c r="CDY17" s="18"/>
      <c r="CDZ17" s="18"/>
      <c r="CEA17" s="18"/>
      <c r="CEB17" s="18"/>
      <c r="CEC17" s="18"/>
      <c r="CED17" s="18"/>
      <c r="CEE17" s="18"/>
      <c r="CEF17" s="18"/>
      <c r="CEG17" s="18"/>
      <c r="CEH17" s="18"/>
      <c r="CEI17" s="18"/>
      <c r="CEJ17" s="18"/>
      <c r="CEK17" s="18"/>
      <c r="CEL17" s="18"/>
      <c r="CEM17" s="18"/>
      <c r="CEN17" s="18"/>
      <c r="CEO17" s="18"/>
      <c r="CEP17" s="18"/>
      <c r="CEQ17" s="18"/>
      <c r="CER17" s="18"/>
      <c r="CES17" s="18"/>
      <c r="CET17" s="18"/>
      <c r="CEU17" s="18"/>
      <c r="CEV17" s="18"/>
      <c r="CEW17" s="18"/>
      <c r="CEX17" s="18"/>
      <c r="CEY17" s="18"/>
      <c r="CEZ17" s="18"/>
      <c r="CFA17" s="18"/>
      <c r="CFB17" s="18"/>
      <c r="CFC17" s="18"/>
      <c r="CFD17" s="18"/>
      <c r="CFE17" s="18"/>
      <c r="CFF17" s="18"/>
      <c r="CFG17" s="18"/>
      <c r="CFH17" s="18"/>
      <c r="CFI17" s="18"/>
      <c r="CFJ17" s="18"/>
      <c r="CFK17" s="18"/>
      <c r="CFL17" s="18"/>
      <c r="CFM17" s="18"/>
      <c r="CFN17" s="18"/>
      <c r="CFO17" s="18"/>
      <c r="CFP17" s="18"/>
      <c r="CFQ17" s="18"/>
      <c r="CFR17" s="18"/>
      <c r="CFS17" s="18"/>
      <c r="CFT17" s="18"/>
      <c r="CFU17" s="18"/>
      <c r="CFV17" s="18"/>
      <c r="CFW17" s="18"/>
      <c r="CFX17" s="18"/>
      <c r="CFY17" s="18"/>
      <c r="CFZ17" s="18"/>
      <c r="CGA17" s="18"/>
      <c r="CGB17" s="18"/>
      <c r="CGC17" s="18"/>
      <c r="CGD17" s="18"/>
      <c r="CGE17" s="18"/>
      <c r="CGF17" s="18"/>
      <c r="CGG17" s="18"/>
      <c r="CGH17" s="18"/>
      <c r="CGI17" s="18"/>
      <c r="CGJ17" s="18"/>
      <c r="CGK17" s="18"/>
      <c r="CGL17" s="18"/>
      <c r="CGM17" s="18"/>
      <c r="CGN17" s="18"/>
      <c r="CGO17" s="18"/>
      <c r="CGP17" s="18"/>
      <c r="CGQ17" s="18"/>
      <c r="CGR17" s="18"/>
      <c r="CGS17" s="18"/>
      <c r="CGT17" s="18"/>
      <c r="CGU17" s="18"/>
      <c r="CGV17" s="18"/>
      <c r="CGW17" s="18"/>
      <c r="CGX17" s="18"/>
      <c r="CGY17" s="18"/>
      <c r="CGZ17" s="18"/>
      <c r="CHA17" s="18"/>
      <c r="CHB17" s="18"/>
      <c r="CHC17" s="18"/>
      <c r="CHD17" s="18"/>
      <c r="CHE17" s="18"/>
      <c r="CHF17" s="18"/>
      <c r="CHG17" s="18"/>
      <c r="CHH17" s="18"/>
      <c r="CHI17" s="18"/>
      <c r="CHJ17" s="18"/>
      <c r="CHK17" s="18"/>
      <c r="CHL17" s="18"/>
      <c r="CHM17" s="18"/>
      <c r="CHN17" s="18"/>
      <c r="CHO17" s="18"/>
      <c r="CHP17" s="18"/>
      <c r="CHQ17" s="18"/>
      <c r="CHR17" s="18"/>
      <c r="CHS17" s="18"/>
      <c r="CHT17" s="18"/>
      <c r="CHU17" s="18"/>
      <c r="CHV17" s="18"/>
      <c r="CHW17" s="18"/>
      <c r="CHX17" s="18"/>
      <c r="CHY17" s="18"/>
      <c r="CHZ17" s="18"/>
      <c r="CIA17" s="18"/>
      <c r="CIB17" s="18"/>
      <c r="CIC17" s="18"/>
      <c r="CID17" s="18"/>
      <c r="CIE17" s="18"/>
      <c r="CIF17" s="18"/>
      <c r="CIG17" s="18"/>
      <c r="CIH17" s="18"/>
      <c r="CII17" s="18"/>
      <c r="CIJ17" s="18"/>
      <c r="CIK17" s="18"/>
      <c r="CIL17" s="18"/>
      <c r="CIM17" s="18"/>
      <c r="CIN17" s="18"/>
      <c r="CIO17" s="18"/>
      <c r="CIP17" s="18"/>
      <c r="CIQ17" s="18"/>
      <c r="CIR17" s="18"/>
      <c r="CIS17" s="18"/>
      <c r="CIT17" s="18"/>
      <c r="CIU17" s="18"/>
      <c r="CIV17" s="18"/>
      <c r="CIW17" s="18"/>
      <c r="CIX17" s="18"/>
      <c r="CIY17" s="18"/>
      <c r="CIZ17" s="18"/>
      <c r="CJA17" s="18"/>
      <c r="CJB17" s="18"/>
      <c r="CJC17" s="18"/>
      <c r="CJD17" s="18"/>
      <c r="CJE17" s="18"/>
      <c r="CJF17" s="18"/>
      <c r="CJG17" s="18"/>
      <c r="CJH17" s="18"/>
      <c r="CJI17" s="18"/>
      <c r="CJJ17" s="18"/>
      <c r="CJK17" s="18"/>
      <c r="CJL17" s="18"/>
      <c r="CJM17" s="18"/>
      <c r="CJN17" s="18"/>
      <c r="CJO17" s="18"/>
      <c r="CJP17" s="18"/>
      <c r="CJQ17" s="18"/>
      <c r="CJR17" s="18"/>
      <c r="CJS17" s="18"/>
      <c r="CJT17" s="18"/>
      <c r="CJU17" s="18"/>
      <c r="CJV17" s="18"/>
      <c r="CJW17" s="18"/>
      <c r="CJX17" s="18"/>
      <c r="CJY17" s="18"/>
      <c r="CJZ17" s="18"/>
      <c r="CKA17" s="18"/>
      <c r="CKB17" s="18"/>
      <c r="CKC17" s="18"/>
      <c r="CKD17" s="18"/>
      <c r="CKE17" s="18"/>
      <c r="CKF17" s="18"/>
      <c r="CKG17" s="18"/>
      <c r="CKH17" s="18"/>
      <c r="CKI17" s="18"/>
      <c r="CKJ17" s="18"/>
      <c r="CKK17" s="18"/>
      <c r="CKL17" s="18"/>
      <c r="CKM17" s="18"/>
      <c r="CKN17" s="18"/>
      <c r="CKO17" s="18"/>
      <c r="CKP17" s="18"/>
      <c r="CKQ17" s="18"/>
      <c r="CKR17" s="18"/>
      <c r="CKS17" s="18"/>
      <c r="CKT17" s="18"/>
      <c r="CKU17" s="18"/>
      <c r="CKV17" s="18"/>
      <c r="CKW17" s="18"/>
      <c r="CKX17" s="18"/>
      <c r="CKY17" s="18"/>
      <c r="CKZ17" s="18"/>
      <c r="CLA17" s="18"/>
      <c r="CLB17" s="18"/>
      <c r="CLC17" s="18"/>
      <c r="CLD17" s="18"/>
      <c r="CLE17" s="18"/>
      <c r="CLF17" s="18"/>
      <c r="CLG17" s="18"/>
      <c r="CLH17" s="18"/>
      <c r="CLI17" s="18"/>
      <c r="CLJ17" s="18"/>
      <c r="CLK17" s="18"/>
      <c r="CLL17" s="18"/>
      <c r="CLM17" s="18"/>
      <c r="CLN17" s="18"/>
      <c r="CLO17" s="18"/>
      <c r="CLP17" s="18"/>
      <c r="CLQ17" s="18"/>
      <c r="CLR17" s="18"/>
      <c r="CLS17" s="18"/>
      <c r="CLT17" s="18"/>
      <c r="CLU17" s="18"/>
      <c r="CLV17" s="18"/>
      <c r="CLW17" s="18"/>
      <c r="CLX17" s="18"/>
      <c r="CLY17" s="18"/>
      <c r="CLZ17" s="18"/>
      <c r="CMA17" s="18"/>
      <c r="CMB17" s="18"/>
      <c r="CMC17" s="18"/>
      <c r="CMD17" s="18"/>
      <c r="CME17" s="18"/>
      <c r="CMF17" s="18"/>
      <c r="CMG17" s="18"/>
      <c r="CMH17" s="18"/>
      <c r="CMI17" s="18"/>
      <c r="CMJ17" s="18"/>
      <c r="CMK17" s="18"/>
      <c r="CML17" s="18"/>
      <c r="CMM17" s="18"/>
      <c r="CMN17" s="18"/>
      <c r="CMO17" s="18"/>
      <c r="CMP17" s="18"/>
      <c r="CMQ17" s="18"/>
      <c r="CMR17" s="18"/>
      <c r="CMS17" s="18"/>
      <c r="CMT17" s="18"/>
      <c r="CMU17" s="18"/>
      <c r="CMV17" s="18"/>
      <c r="CMW17" s="18"/>
      <c r="CMX17" s="18"/>
      <c r="CMY17" s="18"/>
      <c r="CMZ17" s="18"/>
      <c r="CNA17" s="18"/>
      <c r="CNB17" s="18"/>
      <c r="CNC17" s="18"/>
      <c r="CND17" s="18"/>
      <c r="CNE17" s="18"/>
      <c r="CNF17" s="18"/>
      <c r="CNG17" s="18"/>
      <c r="CNH17" s="18"/>
      <c r="CNI17" s="18"/>
      <c r="CNJ17" s="18"/>
      <c r="CNK17" s="18"/>
      <c r="CNL17" s="18"/>
      <c r="CNM17" s="18"/>
      <c r="CNN17" s="18"/>
      <c r="CNO17" s="18"/>
      <c r="CNP17" s="18"/>
      <c r="CNQ17" s="18"/>
      <c r="CNR17" s="18"/>
      <c r="CNS17" s="18"/>
      <c r="CNT17" s="18"/>
      <c r="CNU17" s="18"/>
      <c r="CNV17" s="18"/>
      <c r="CNW17" s="18"/>
      <c r="CNX17" s="18"/>
      <c r="CNY17" s="18"/>
      <c r="CNZ17" s="18"/>
      <c r="COA17" s="18"/>
      <c r="COB17" s="18"/>
      <c r="COC17" s="18"/>
      <c r="COD17" s="18"/>
      <c r="COE17" s="18"/>
      <c r="COF17" s="18"/>
      <c r="COG17" s="18"/>
      <c r="COH17" s="18"/>
      <c r="COI17" s="18"/>
      <c r="COJ17" s="18"/>
      <c r="COK17" s="18"/>
      <c r="COL17" s="18"/>
      <c r="COM17" s="18"/>
      <c r="CON17" s="18"/>
      <c r="COO17" s="18"/>
      <c r="COP17" s="18"/>
      <c r="COQ17" s="18"/>
      <c r="COR17" s="18"/>
      <c r="COS17" s="18"/>
      <c r="COT17" s="18"/>
      <c r="COU17" s="18"/>
      <c r="COV17" s="18"/>
      <c r="COW17" s="18"/>
      <c r="COX17" s="18"/>
      <c r="COY17" s="18"/>
      <c r="COZ17" s="18"/>
      <c r="CPA17" s="18"/>
      <c r="CPB17" s="18"/>
      <c r="CPC17" s="18"/>
      <c r="CPD17" s="18"/>
      <c r="CPE17" s="18"/>
      <c r="CPF17" s="18"/>
      <c r="CPG17" s="18"/>
      <c r="CPH17" s="18"/>
      <c r="CPI17" s="18"/>
      <c r="CPJ17" s="18"/>
      <c r="CPK17" s="18"/>
      <c r="CPL17" s="18"/>
      <c r="CPM17" s="18"/>
      <c r="CPN17" s="18"/>
      <c r="CPO17" s="18"/>
      <c r="CPP17" s="18"/>
      <c r="CPQ17" s="18"/>
      <c r="CPR17" s="18"/>
      <c r="CPS17" s="18"/>
      <c r="CPT17" s="18"/>
      <c r="CPU17" s="18"/>
      <c r="CPV17" s="18"/>
      <c r="CPW17" s="18"/>
      <c r="CPX17" s="18"/>
      <c r="CPY17" s="18"/>
      <c r="CPZ17" s="18"/>
      <c r="CQA17" s="18"/>
      <c r="CQB17" s="18"/>
      <c r="CQC17" s="18"/>
      <c r="CQD17" s="18"/>
      <c r="CQE17" s="18"/>
      <c r="CQF17" s="18"/>
      <c r="CQG17" s="18"/>
      <c r="CQH17" s="18"/>
      <c r="CQI17" s="18"/>
      <c r="CQJ17" s="18"/>
      <c r="CQK17" s="18"/>
      <c r="CQL17" s="18"/>
      <c r="CQM17" s="18"/>
      <c r="CQN17" s="18"/>
      <c r="CQO17" s="18"/>
      <c r="CQP17" s="18"/>
      <c r="CQQ17" s="18"/>
      <c r="CQR17" s="18"/>
      <c r="CQS17" s="18"/>
      <c r="CQT17" s="18"/>
      <c r="CQU17" s="18"/>
      <c r="CQV17" s="18"/>
      <c r="CQW17" s="18"/>
      <c r="CQX17" s="18"/>
      <c r="CQY17" s="18"/>
      <c r="CQZ17" s="18"/>
      <c r="CRA17" s="18"/>
      <c r="CRB17" s="18"/>
      <c r="CRC17" s="18"/>
      <c r="CRD17" s="18"/>
      <c r="CRE17" s="18"/>
      <c r="CRF17" s="18"/>
      <c r="CRG17" s="18"/>
      <c r="CRH17" s="18"/>
      <c r="CRI17" s="18"/>
      <c r="CRJ17" s="18"/>
      <c r="CRK17" s="18"/>
      <c r="CRL17" s="18"/>
      <c r="CRM17" s="18"/>
      <c r="CRN17" s="18"/>
      <c r="CRO17" s="18"/>
      <c r="CRP17" s="18"/>
      <c r="CRQ17" s="18"/>
      <c r="CRR17" s="18"/>
      <c r="CRS17" s="18"/>
      <c r="CRT17" s="18"/>
      <c r="CRU17" s="18"/>
      <c r="CRV17" s="18"/>
      <c r="CRW17" s="18"/>
      <c r="CRX17" s="18"/>
      <c r="CRY17" s="18"/>
      <c r="CRZ17" s="18"/>
      <c r="CSA17" s="18"/>
      <c r="CSB17" s="18"/>
      <c r="CSC17" s="18"/>
      <c r="CSD17" s="18"/>
      <c r="CSE17" s="18"/>
      <c r="CSF17" s="18"/>
      <c r="CSG17" s="18"/>
      <c r="CSH17" s="18"/>
      <c r="CSI17" s="18"/>
      <c r="CSJ17" s="18"/>
      <c r="CSK17" s="18"/>
      <c r="CSL17" s="18"/>
      <c r="CSM17" s="18"/>
      <c r="CSN17" s="18"/>
      <c r="CSO17" s="18"/>
      <c r="CSP17" s="18"/>
      <c r="CSQ17" s="18"/>
      <c r="CSR17" s="18"/>
      <c r="CSS17" s="18"/>
      <c r="CST17" s="18"/>
      <c r="CSU17" s="18"/>
      <c r="CSV17" s="18"/>
      <c r="CSW17" s="18"/>
      <c r="CSX17" s="18"/>
      <c r="CSY17" s="18"/>
      <c r="CSZ17" s="18"/>
      <c r="CTA17" s="18"/>
      <c r="CTB17" s="18"/>
      <c r="CTC17" s="18"/>
      <c r="CTD17" s="18"/>
      <c r="CTE17" s="18"/>
      <c r="CTF17" s="18"/>
      <c r="CTG17" s="18"/>
      <c r="CTH17" s="18"/>
      <c r="CTI17" s="18"/>
      <c r="CTJ17" s="18"/>
      <c r="CTK17" s="18"/>
      <c r="CTL17" s="18"/>
      <c r="CTM17" s="18"/>
      <c r="CTN17" s="18"/>
      <c r="CTO17" s="18"/>
      <c r="CTP17" s="18"/>
      <c r="CTQ17" s="18"/>
      <c r="CTR17" s="18"/>
      <c r="CTS17" s="18"/>
      <c r="CTT17" s="18"/>
      <c r="CTU17" s="18"/>
      <c r="CTV17" s="18"/>
      <c r="CTW17" s="18"/>
      <c r="CTX17" s="18"/>
      <c r="CTY17" s="18"/>
      <c r="CTZ17" s="18"/>
      <c r="CUA17" s="18"/>
      <c r="CUB17" s="18"/>
      <c r="CUC17" s="18"/>
      <c r="CUD17" s="18"/>
      <c r="CUE17" s="18"/>
      <c r="CUF17" s="18"/>
      <c r="CUG17" s="18"/>
      <c r="CUH17" s="18"/>
      <c r="CUI17" s="18"/>
      <c r="CUJ17" s="18"/>
      <c r="CUK17" s="18"/>
      <c r="CUL17" s="18"/>
      <c r="CUM17" s="18"/>
      <c r="CUN17" s="18"/>
      <c r="CUO17" s="18"/>
      <c r="CUP17" s="18"/>
      <c r="CUQ17" s="18"/>
      <c r="CUR17" s="18"/>
      <c r="CUS17" s="18"/>
      <c r="CUT17" s="18"/>
      <c r="CUU17" s="18"/>
      <c r="CUV17" s="18"/>
      <c r="CUW17" s="18"/>
      <c r="CUX17" s="18"/>
      <c r="CUY17" s="18"/>
      <c r="CUZ17" s="18"/>
      <c r="CVA17" s="18"/>
      <c r="CVB17" s="18"/>
      <c r="CVC17" s="18"/>
      <c r="CVD17" s="18"/>
      <c r="CVE17" s="18"/>
      <c r="CVF17" s="18"/>
      <c r="CVG17" s="18"/>
      <c r="CVH17" s="18"/>
      <c r="CVI17" s="18"/>
      <c r="CVJ17" s="18"/>
      <c r="CVK17" s="18"/>
      <c r="CVL17" s="18"/>
      <c r="CVM17" s="18"/>
      <c r="CVN17" s="18"/>
      <c r="CVO17" s="18"/>
      <c r="CVP17" s="18"/>
      <c r="CVQ17" s="18"/>
      <c r="CVR17" s="18"/>
      <c r="CVS17" s="18"/>
      <c r="CVT17" s="18"/>
      <c r="CVU17" s="18"/>
      <c r="CVV17" s="18"/>
      <c r="CVW17" s="18"/>
      <c r="CVX17" s="18"/>
      <c r="CVY17" s="18"/>
      <c r="CVZ17" s="18"/>
      <c r="CWA17" s="18"/>
      <c r="CWB17" s="18"/>
      <c r="CWC17" s="18"/>
      <c r="CWD17" s="18"/>
      <c r="CWE17" s="18"/>
      <c r="CWF17" s="18"/>
      <c r="CWG17" s="18"/>
      <c r="CWH17" s="18"/>
      <c r="CWI17" s="18"/>
      <c r="CWJ17" s="18"/>
      <c r="CWK17" s="18"/>
      <c r="CWL17" s="18"/>
      <c r="CWM17" s="18"/>
      <c r="CWN17" s="18"/>
      <c r="CWO17" s="18"/>
      <c r="CWP17" s="18"/>
      <c r="CWQ17" s="18"/>
      <c r="CWR17" s="18"/>
      <c r="CWS17" s="18"/>
      <c r="CWT17" s="18"/>
      <c r="CWU17" s="18"/>
      <c r="CWV17" s="18"/>
      <c r="CWW17" s="18"/>
      <c r="CWX17" s="18"/>
      <c r="CWY17" s="18"/>
      <c r="CWZ17" s="18"/>
      <c r="CXA17" s="18"/>
      <c r="CXB17" s="18"/>
      <c r="CXC17" s="18"/>
      <c r="CXD17" s="18"/>
      <c r="CXE17" s="18"/>
      <c r="CXF17" s="18"/>
      <c r="CXG17" s="18"/>
      <c r="CXH17" s="18"/>
      <c r="CXI17" s="18"/>
      <c r="CXJ17" s="18"/>
      <c r="CXK17" s="18"/>
      <c r="CXL17" s="18"/>
      <c r="CXM17" s="18"/>
      <c r="CXN17" s="18"/>
      <c r="CXO17" s="18"/>
      <c r="CXP17" s="18"/>
      <c r="CXQ17" s="18"/>
      <c r="CXR17" s="18"/>
      <c r="CXS17" s="18"/>
      <c r="CXT17" s="18"/>
      <c r="CXU17" s="18"/>
      <c r="CXV17" s="18"/>
      <c r="CXW17" s="18"/>
      <c r="CXX17" s="18"/>
      <c r="CXY17" s="18"/>
      <c r="CXZ17" s="18"/>
      <c r="CYA17" s="18"/>
      <c r="CYB17" s="18"/>
      <c r="CYC17" s="18"/>
      <c r="CYD17" s="18"/>
      <c r="CYE17" s="18"/>
      <c r="CYF17" s="18"/>
      <c r="CYG17" s="18"/>
      <c r="CYH17" s="18"/>
      <c r="CYI17" s="18"/>
      <c r="CYJ17" s="18"/>
      <c r="CYK17" s="18"/>
      <c r="CYL17" s="18"/>
      <c r="CYM17" s="18"/>
      <c r="CYN17" s="18"/>
      <c r="CYO17" s="18"/>
      <c r="CYP17" s="18"/>
      <c r="CYQ17" s="18"/>
      <c r="CYR17" s="18"/>
      <c r="CYS17" s="18"/>
      <c r="CYT17" s="18"/>
      <c r="CYU17" s="18"/>
      <c r="CYV17" s="18"/>
      <c r="CYW17" s="18"/>
      <c r="CYX17" s="18"/>
      <c r="CYY17" s="18"/>
      <c r="CYZ17" s="18"/>
      <c r="CZA17" s="18"/>
      <c r="CZB17" s="18"/>
      <c r="CZC17" s="18"/>
      <c r="CZD17" s="18"/>
      <c r="CZE17" s="18"/>
      <c r="CZF17" s="18"/>
      <c r="CZG17" s="18"/>
      <c r="CZH17" s="18"/>
      <c r="CZI17" s="18"/>
      <c r="CZJ17" s="18"/>
      <c r="CZK17" s="18"/>
      <c r="CZL17" s="18"/>
      <c r="CZM17" s="18"/>
      <c r="CZN17" s="18"/>
      <c r="CZO17" s="18"/>
      <c r="CZP17" s="18"/>
      <c r="CZQ17" s="18"/>
      <c r="CZR17" s="18"/>
      <c r="CZS17" s="18"/>
      <c r="CZT17" s="18"/>
      <c r="CZU17" s="18"/>
      <c r="CZV17" s="18"/>
      <c r="CZW17" s="18"/>
      <c r="CZX17" s="18"/>
      <c r="CZY17" s="18"/>
      <c r="CZZ17" s="18"/>
      <c r="DAA17" s="18"/>
      <c r="DAB17" s="18"/>
      <c r="DAC17" s="18"/>
      <c r="DAD17" s="18"/>
      <c r="DAE17" s="18"/>
      <c r="DAF17" s="18"/>
      <c r="DAG17" s="18"/>
      <c r="DAH17" s="18"/>
      <c r="DAI17" s="18"/>
      <c r="DAJ17" s="18"/>
      <c r="DAK17" s="18"/>
      <c r="DAL17" s="18"/>
      <c r="DAM17" s="18"/>
      <c r="DAN17" s="18"/>
      <c r="DAO17" s="18"/>
      <c r="DAP17" s="18"/>
      <c r="DAQ17" s="18"/>
      <c r="DAR17" s="18"/>
      <c r="DAS17" s="18"/>
      <c r="DAT17" s="18"/>
      <c r="DAU17" s="18"/>
      <c r="DAV17" s="18"/>
      <c r="DAW17" s="18"/>
      <c r="DAX17" s="18"/>
      <c r="DAY17" s="18"/>
      <c r="DAZ17" s="18"/>
      <c r="DBA17" s="18"/>
      <c r="DBB17" s="18"/>
      <c r="DBC17" s="18"/>
      <c r="DBD17" s="18"/>
      <c r="DBE17" s="18"/>
      <c r="DBF17" s="18"/>
      <c r="DBG17" s="18"/>
      <c r="DBH17" s="18"/>
      <c r="DBI17" s="18"/>
      <c r="DBJ17" s="18"/>
      <c r="DBK17" s="18"/>
      <c r="DBL17" s="18"/>
      <c r="DBM17" s="18"/>
      <c r="DBN17" s="18"/>
      <c r="DBO17" s="18"/>
      <c r="DBP17" s="18"/>
      <c r="DBQ17" s="18"/>
      <c r="DBR17" s="18"/>
      <c r="DBS17" s="18"/>
      <c r="DBT17" s="18"/>
      <c r="DBU17" s="18"/>
      <c r="DBV17" s="18"/>
      <c r="DBW17" s="18"/>
      <c r="DBX17" s="18"/>
      <c r="DBY17" s="18"/>
      <c r="DBZ17" s="18"/>
      <c r="DCA17" s="18"/>
      <c r="DCB17" s="18"/>
      <c r="DCC17" s="18"/>
      <c r="DCD17" s="18"/>
      <c r="DCE17" s="18"/>
      <c r="DCF17" s="18"/>
      <c r="DCG17" s="18"/>
      <c r="DCH17" s="18"/>
      <c r="DCI17" s="18"/>
      <c r="DCJ17" s="18"/>
      <c r="DCK17" s="18"/>
      <c r="DCL17" s="18"/>
      <c r="DCM17" s="18"/>
      <c r="DCN17" s="18"/>
      <c r="DCO17" s="18"/>
      <c r="DCP17" s="18"/>
      <c r="DCQ17" s="18"/>
      <c r="DCR17" s="18"/>
      <c r="DCS17" s="18"/>
      <c r="DCT17" s="18"/>
      <c r="DCU17" s="18"/>
      <c r="DCV17" s="18"/>
      <c r="DCW17" s="18"/>
      <c r="DCX17" s="18"/>
      <c r="DCY17" s="18"/>
      <c r="DCZ17" s="18"/>
      <c r="DDA17" s="18"/>
      <c r="DDB17" s="18"/>
      <c r="DDC17" s="18"/>
      <c r="DDD17" s="18"/>
      <c r="DDE17" s="18"/>
      <c r="DDF17" s="18"/>
      <c r="DDG17" s="18"/>
      <c r="DDH17" s="18"/>
      <c r="DDI17" s="18"/>
      <c r="DDJ17" s="18"/>
      <c r="DDK17" s="18"/>
      <c r="DDL17" s="18"/>
      <c r="DDM17" s="18"/>
      <c r="DDN17" s="18"/>
      <c r="DDO17" s="18"/>
      <c r="DDP17" s="18"/>
      <c r="DDQ17" s="18"/>
      <c r="DDR17" s="18"/>
      <c r="DDS17" s="18"/>
      <c r="DDT17" s="18"/>
      <c r="DDU17" s="18"/>
      <c r="DDV17" s="18"/>
      <c r="DDW17" s="18"/>
      <c r="DDX17" s="18"/>
      <c r="DDY17" s="18"/>
      <c r="DDZ17" s="18"/>
      <c r="DEA17" s="18"/>
      <c r="DEB17" s="18"/>
      <c r="DEC17" s="18"/>
      <c r="DED17" s="18"/>
      <c r="DEE17" s="18"/>
      <c r="DEF17" s="18"/>
      <c r="DEG17" s="18"/>
      <c r="DEH17" s="18"/>
      <c r="DEI17" s="18"/>
      <c r="DEJ17" s="18"/>
      <c r="DEK17" s="18"/>
      <c r="DEL17" s="18"/>
      <c r="DEM17" s="18"/>
      <c r="DEN17" s="18"/>
      <c r="DEO17" s="18"/>
      <c r="DEP17" s="18"/>
      <c r="DEQ17" s="18"/>
      <c r="DER17" s="18"/>
      <c r="DES17" s="18"/>
      <c r="DET17" s="18"/>
      <c r="DEU17" s="18"/>
      <c r="DEV17" s="18"/>
      <c r="DEW17" s="18"/>
      <c r="DEX17" s="18"/>
      <c r="DEY17" s="18"/>
      <c r="DEZ17" s="18"/>
      <c r="DFA17" s="18"/>
      <c r="DFB17" s="18"/>
      <c r="DFC17" s="18"/>
      <c r="DFD17" s="18"/>
      <c r="DFE17" s="18"/>
      <c r="DFF17" s="18"/>
      <c r="DFG17" s="18"/>
      <c r="DFH17" s="18"/>
      <c r="DFI17" s="18"/>
      <c r="DFJ17" s="18"/>
      <c r="DFK17" s="18"/>
      <c r="DFL17" s="18"/>
      <c r="DFM17" s="18"/>
      <c r="DFN17" s="18"/>
      <c r="DFO17" s="18"/>
      <c r="DFP17" s="18"/>
      <c r="DFQ17" s="18"/>
      <c r="DFR17" s="18"/>
      <c r="DFS17" s="18"/>
      <c r="DFT17" s="18"/>
      <c r="DFU17" s="18"/>
      <c r="DFV17" s="18"/>
      <c r="DFW17" s="18"/>
      <c r="DFX17" s="18"/>
      <c r="DFY17" s="18"/>
      <c r="DFZ17" s="18"/>
      <c r="DGA17" s="18"/>
      <c r="DGB17" s="18"/>
      <c r="DGC17" s="18"/>
      <c r="DGD17" s="18"/>
      <c r="DGE17" s="18"/>
      <c r="DGF17" s="18"/>
      <c r="DGG17" s="18"/>
      <c r="DGH17" s="18"/>
      <c r="DGI17" s="18"/>
      <c r="DGJ17" s="18"/>
      <c r="DGK17" s="18"/>
      <c r="DGL17" s="18"/>
      <c r="DGM17" s="18"/>
      <c r="DGN17" s="18"/>
      <c r="DGO17" s="18"/>
      <c r="DGP17" s="18"/>
      <c r="DGQ17" s="18"/>
      <c r="DGR17" s="18"/>
      <c r="DGS17" s="18"/>
      <c r="DGT17" s="18"/>
      <c r="DGU17" s="18"/>
      <c r="DGV17" s="18"/>
      <c r="DGW17" s="18"/>
      <c r="DGX17" s="18"/>
      <c r="DGY17" s="18"/>
      <c r="DGZ17" s="18"/>
      <c r="DHA17" s="18"/>
      <c r="DHB17" s="18"/>
      <c r="DHC17" s="18"/>
      <c r="DHD17" s="18"/>
      <c r="DHE17" s="18"/>
      <c r="DHF17" s="18"/>
      <c r="DHG17" s="18"/>
      <c r="DHH17" s="18"/>
      <c r="DHI17" s="18"/>
      <c r="DHJ17" s="18"/>
      <c r="DHK17" s="18"/>
      <c r="DHL17" s="18"/>
      <c r="DHM17" s="18"/>
      <c r="DHN17" s="18"/>
      <c r="DHO17" s="18"/>
      <c r="DHP17" s="18"/>
      <c r="DHQ17" s="18"/>
      <c r="DHR17" s="18"/>
      <c r="DHS17" s="18"/>
      <c r="DHT17" s="18"/>
      <c r="DHU17" s="18"/>
      <c r="DHV17" s="18"/>
      <c r="DHW17" s="18"/>
      <c r="DHX17" s="18"/>
      <c r="DHY17" s="18"/>
      <c r="DHZ17" s="18"/>
      <c r="DIA17" s="18"/>
      <c r="DIB17" s="18"/>
      <c r="DIC17" s="18"/>
      <c r="DID17" s="18"/>
      <c r="DIE17" s="18"/>
      <c r="DIF17" s="18"/>
      <c r="DIG17" s="18"/>
      <c r="DIH17" s="18"/>
      <c r="DII17" s="18"/>
      <c r="DIJ17" s="18"/>
      <c r="DIK17" s="18"/>
      <c r="DIL17" s="18"/>
      <c r="DIM17" s="18"/>
      <c r="DIN17" s="18"/>
      <c r="DIO17" s="18"/>
      <c r="DIP17" s="18"/>
      <c r="DIQ17" s="18"/>
      <c r="DIR17" s="18"/>
      <c r="DIS17" s="18"/>
      <c r="DIT17" s="18"/>
      <c r="DIU17" s="18"/>
      <c r="DIV17" s="18"/>
      <c r="DIW17" s="18"/>
      <c r="DIX17" s="18"/>
      <c r="DIY17" s="18"/>
      <c r="DIZ17" s="18"/>
      <c r="DJA17" s="18"/>
      <c r="DJB17" s="18"/>
      <c r="DJC17" s="18"/>
      <c r="DJD17" s="18"/>
      <c r="DJE17" s="18"/>
      <c r="DJF17" s="18"/>
      <c r="DJG17" s="18"/>
      <c r="DJH17" s="18"/>
      <c r="DJI17" s="18"/>
      <c r="DJJ17" s="18"/>
      <c r="DJK17" s="18"/>
      <c r="DJL17" s="18"/>
      <c r="DJM17" s="18"/>
      <c r="DJN17" s="18"/>
      <c r="DJO17" s="18"/>
      <c r="DJP17" s="18"/>
      <c r="DJQ17" s="18"/>
      <c r="DJR17" s="18"/>
      <c r="DJS17" s="18"/>
      <c r="DJT17" s="18"/>
      <c r="DJU17" s="18"/>
      <c r="DJV17" s="18"/>
      <c r="DJW17" s="18"/>
      <c r="DJX17" s="18"/>
      <c r="DJY17" s="18"/>
      <c r="DJZ17" s="18"/>
      <c r="DKA17" s="18"/>
      <c r="DKB17" s="18"/>
      <c r="DKC17" s="18"/>
      <c r="DKD17" s="18"/>
      <c r="DKE17" s="18"/>
      <c r="DKF17" s="18"/>
      <c r="DKG17" s="18"/>
      <c r="DKH17" s="18"/>
      <c r="DKI17" s="18"/>
      <c r="DKJ17" s="18"/>
      <c r="DKK17" s="18"/>
      <c r="DKL17" s="18"/>
      <c r="DKM17" s="18"/>
      <c r="DKN17" s="18"/>
      <c r="DKO17" s="18"/>
      <c r="DKP17" s="18"/>
      <c r="DKQ17" s="18"/>
      <c r="DKR17" s="18"/>
      <c r="DKS17" s="18"/>
      <c r="DKT17" s="18"/>
      <c r="DKU17" s="18"/>
      <c r="DKV17" s="18"/>
      <c r="DKW17" s="18"/>
      <c r="DKX17" s="18"/>
      <c r="DKY17" s="18"/>
      <c r="DKZ17" s="18"/>
      <c r="DLA17" s="18"/>
      <c r="DLB17" s="18"/>
      <c r="DLC17" s="18"/>
      <c r="DLD17" s="18"/>
      <c r="DLE17" s="18"/>
      <c r="DLF17" s="18"/>
      <c r="DLG17" s="18"/>
      <c r="DLH17" s="18"/>
      <c r="DLI17" s="18"/>
      <c r="DLJ17" s="18"/>
      <c r="DLK17" s="18"/>
      <c r="DLL17" s="18"/>
      <c r="DLM17" s="18"/>
      <c r="DLN17" s="18"/>
      <c r="DLO17" s="18"/>
      <c r="DLP17" s="18"/>
      <c r="DLQ17" s="18"/>
      <c r="DLR17" s="18"/>
      <c r="DLS17" s="18"/>
      <c r="DLT17" s="18"/>
      <c r="DLU17" s="18"/>
      <c r="DLV17" s="18"/>
      <c r="DLW17" s="18"/>
      <c r="DLX17" s="18"/>
      <c r="DLY17" s="18"/>
      <c r="DLZ17" s="18"/>
      <c r="DMA17" s="18"/>
      <c r="DMB17" s="18"/>
      <c r="DMC17" s="18"/>
      <c r="DMD17" s="18"/>
      <c r="DME17" s="18"/>
      <c r="DMF17" s="18"/>
      <c r="DMG17" s="18"/>
      <c r="DMH17" s="18"/>
      <c r="DMI17" s="18"/>
      <c r="DMJ17" s="18"/>
      <c r="DMK17" s="18"/>
      <c r="DML17" s="18"/>
      <c r="DMM17" s="18"/>
      <c r="DMN17" s="18"/>
      <c r="DMO17" s="18"/>
      <c r="DMP17" s="18"/>
      <c r="DMQ17" s="18"/>
      <c r="DMR17" s="18"/>
      <c r="DMS17" s="18"/>
      <c r="DMT17" s="18"/>
      <c r="DMU17" s="18"/>
      <c r="DMV17" s="18"/>
      <c r="DMW17" s="18"/>
      <c r="DMX17" s="18"/>
      <c r="DMY17" s="18"/>
      <c r="DMZ17" s="18"/>
      <c r="DNA17" s="18"/>
      <c r="DNB17" s="18"/>
      <c r="DNC17" s="18"/>
      <c r="DND17" s="18"/>
      <c r="DNE17" s="18"/>
      <c r="DNF17" s="18"/>
      <c r="DNG17" s="18"/>
      <c r="DNH17" s="18"/>
      <c r="DNI17" s="18"/>
      <c r="DNJ17" s="18"/>
      <c r="DNK17" s="18"/>
      <c r="DNL17" s="18"/>
      <c r="DNM17" s="18"/>
      <c r="DNN17" s="18"/>
      <c r="DNO17" s="18"/>
      <c r="DNP17" s="18"/>
      <c r="DNQ17" s="18"/>
      <c r="DNR17" s="18"/>
      <c r="DNS17" s="18"/>
      <c r="DNT17" s="18"/>
      <c r="DNU17" s="18"/>
      <c r="DNV17" s="18"/>
      <c r="DNW17" s="18"/>
      <c r="DNX17" s="18"/>
      <c r="DNY17" s="18"/>
      <c r="DNZ17" s="18"/>
      <c r="DOA17" s="18"/>
      <c r="DOB17" s="18"/>
      <c r="DOC17" s="18"/>
      <c r="DOD17" s="18"/>
      <c r="DOE17" s="18"/>
      <c r="DOF17" s="18"/>
      <c r="DOG17" s="18"/>
      <c r="DOH17" s="18"/>
      <c r="DOI17" s="18"/>
      <c r="DOJ17" s="18"/>
      <c r="DOK17" s="18"/>
      <c r="DOL17" s="18"/>
      <c r="DOM17" s="18"/>
      <c r="DON17" s="18"/>
      <c r="DOO17" s="18"/>
      <c r="DOP17" s="18"/>
      <c r="DOQ17" s="18"/>
      <c r="DOR17" s="18"/>
      <c r="DOS17" s="18"/>
      <c r="DOT17" s="18"/>
      <c r="DOU17" s="18"/>
      <c r="DOV17" s="18"/>
      <c r="DOW17" s="18"/>
      <c r="DOX17" s="18"/>
      <c r="DOY17" s="18"/>
      <c r="DOZ17" s="18"/>
      <c r="DPA17" s="18"/>
      <c r="DPB17" s="18"/>
      <c r="DPC17" s="18"/>
      <c r="DPD17" s="18"/>
      <c r="DPE17" s="18"/>
      <c r="DPF17" s="18"/>
      <c r="DPG17" s="18"/>
      <c r="DPH17" s="18"/>
      <c r="DPI17" s="18"/>
      <c r="DPJ17" s="18"/>
      <c r="DPK17" s="18"/>
      <c r="DPL17" s="18"/>
      <c r="DPM17" s="18"/>
      <c r="DPN17" s="18"/>
      <c r="DPO17" s="18"/>
      <c r="DPP17" s="18"/>
      <c r="DPQ17" s="18"/>
      <c r="DPR17" s="18"/>
      <c r="DPS17" s="18"/>
      <c r="DPT17" s="18"/>
      <c r="DPU17" s="18"/>
      <c r="DPV17" s="18"/>
      <c r="DPW17" s="18"/>
      <c r="DPX17" s="18"/>
      <c r="DPY17" s="18"/>
      <c r="DPZ17" s="18"/>
      <c r="DQA17" s="18"/>
      <c r="DQB17" s="18"/>
      <c r="DQC17" s="18"/>
      <c r="DQD17" s="18"/>
      <c r="DQE17" s="18"/>
      <c r="DQF17" s="18"/>
      <c r="DQG17" s="18"/>
      <c r="DQH17" s="18"/>
      <c r="DQI17" s="18"/>
      <c r="DQJ17" s="18"/>
      <c r="DQK17" s="18"/>
      <c r="DQL17" s="18"/>
      <c r="DQM17" s="18"/>
      <c r="DQN17" s="18"/>
      <c r="DQO17" s="18"/>
      <c r="DQP17" s="18"/>
      <c r="DQQ17" s="18"/>
      <c r="DQR17" s="18"/>
      <c r="DQS17" s="18"/>
      <c r="DQT17" s="18"/>
      <c r="DQU17" s="18"/>
      <c r="DQV17" s="18"/>
      <c r="DQW17" s="18"/>
      <c r="DQX17" s="18"/>
      <c r="DQY17" s="18"/>
      <c r="DQZ17" s="18"/>
      <c r="DRA17" s="18"/>
      <c r="DRB17" s="18"/>
      <c r="DRC17" s="18"/>
      <c r="DRD17" s="18"/>
      <c r="DRE17" s="18"/>
      <c r="DRF17" s="18"/>
      <c r="DRG17" s="18"/>
      <c r="DRH17" s="18"/>
      <c r="DRI17" s="18"/>
      <c r="DRJ17" s="18"/>
      <c r="DRK17" s="18"/>
      <c r="DRL17" s="18"/>
      <c r="DRM17" s="18"/>
      <c r="DRN17" s="18"/>
      <c r="DRO17" s="18"/>
      <c r="DRP17" s="18"/>
      <c r="DRQ17" s="18"/>
      <c r="DRR17" s="18"/>
      <c r="DRS17" s="18"/>
      <c r="DRT17" s="18"/>
      <c r="DRU17" s="18"/>
      <c r="DRV17" s="18"/>
      <c r="DRW17" s="18"/>
      <c r="DRX17" s="18"/>
      <c r="DRY17" s="18"/>
      <c r="DRZ17" s="18"/>
      <c r="DSA17" s="18"/>
      <c r="DSB17" s="18"/>
      <c r="DSC17" s="18"/>
      <c r="DSD17" s="18"/>
      <c r="DSE17" s="18"/>
      <c r="DSF17" s="18"/>
      <c r="DSG17" s="18"/>
      <c r="DSH17" s="18"/>
      <c r="DSI17" s="18"/>
      <c r="DSJ17" s="18"/>
      <c r="DSK17" s="18"/>
      <c r="DSL17" s="18"/>
      <c r="DSM17" s="18"/>
      <c r="DSN17" s="18"/>
      <c r="DSO17" s="18"/>
      <c r="DSP17" s="18"/>
      <c r="DSQ17" s="18"/>
      <c r="DSR17" s="18"/>
      <c r="DSS17" s="18"/>
      <c r="DST17" s="18"/>
      <c r="DSU17" s="18"/>
      <c r="DSV17" s="18"/>
      <c r="DSW17" s="18"/>
      <c r="DSX17" s="18"/>
      <c r="DSY17" s="18"/>
      <c r="DSZ17" s="18"/>
      <c r="DTA17" s="18"/>
      <c r="DTB17" s="18"/>
      <c r="DTC17" s="18"/>
      <c r="DTD17" s="18"/>
      <c r="DTE17" s="18"/>
      <c r="DTF17" s="18"/>
      <c r="DTG17" s="18"/>
      <c r="DTH17" s="18"/>
      <c r="DTI17" s="18"/>
      <c r="DTJ17" s="18"/>
      <c r="DTK17" s="18"/>
      <c r="DTL17" s="18"/>
      <c r="DTM17" s="18"/>
      <c r="DTN17" s="18"/>
      <c r="DTO17" s="18"/>
      <c r="DTP17" s="18"/>
      <c r="DTQ17" s="18"/>
      <c r="DTR17" s="18"/>
      <c r="DTS17" s="18"/>
      <c r="DTT17" s="18"/>
      <c r="DTU17" s="18"/>
      <c r="DTV17" s="18"/>
      <c r="DTW17" s="18"/>
      <c r="DTX17" s="18"/>
      <c r="DTY17" s="18"/>
      <c r="DTZ17" s="18"/>
      <c r="DUA17" s="18"/>
      <c r="DUB17" s="18"/>
      <c r="DUC17" s="18"/>
      <c r="DUD17" s="18"/>
      <c r="DUE17" s="18"/>
      <c r="DUF17" s="18"/>
      <c r="DUG17" s="18"/>
      <c r="DUH17" s="18"/>
      <c r="DUI17" s="18"/>
      <c r="DUJ17" s="18"/>
      <c r="DUK17" s="18"/>
      <c r="DUL17" s="18"/>
      <c r="DUM17" s="18"/>
      <c r="DUN17" s="18"/>
      <c r="DUO17" s="18"/>
      <c r="DUP17" s="18"/>
      <c r="DUQ17" s="18"/>
      <c r="DUR17" s="18"/>
      <c r="DUS17" s="18"/>
      <c r="DUT17" s="18"/>
      <c r="DUU17" s="18"/>
      <c r="DUV17" s="18"/>
      <c r="DUW17" s="18"/>
      <c r="DUX17" s="18"/>
      <c r="DUY17" s="18"/>
      <c r="DUZ17" s="18"/>
      <c r="DVA17" s="18"/>
      <c r="DVB17" s="18"/>
      <c r="DVC17" s="18"/>
      <c r="DVD17" s="18"/>
      <c r="DVE17" s="18"/>
      <c r="DVF17" s="18"/>
      <c r="DVG17" s="18"/>
      <c r="DVH17" s="18"/>
      <c r="DVI17" s="18"/>
      <c r="DVJ17" s="18"/>
      <c r="DVK17" s="18"/>
      <c r="DVL17" s="18"/>
      <c r="DVM17" s="18"/>
      <c r="DVN17" s="18"/>
      <c r="DVO17" s="18"/>
      <c r="DVP17" s="18"/>
      <c r="DVQ17" s="18"/>
      <c r="DVR17" s="18"/>
      <c r="DVS17" s="18"/>
      <c r="DVT17" s="18"/>
      <c r="DVU17" s="18"/>
      <c r="DVV17" s="18"/>
      <c r="DVW17" s="18"/>
      <c r="DVX17" s="18"/>
      <c r="DVY17" s="18"/>
      <c r="DVZ17" s="18"/>
      <c r="DWA17" s="18"/>
      <c r="DWB17" s="18"/>
      <c r="DWC17" s="18"/>
      <c r="DWD17" s="18"/>
      <c r="DWE17" s="18"/>
      <c r="DWF17" s="18"/>
      <c r="DWG17" s="18"/>
      <c r="DWH17" s="18"/>
      <c r="DWI17" s="18"/>
      <c r="DWJ17" s="18"/>
      <c r="DWK17" s="18"/>
      <c r="DWL17" s="18"/>
      <c r="DWM17" s="18"/>
      <c r="DWN17" s="18"/>
      <c r="DWO17" s="18"/>
      <c r="DWP17" s="18"/>
      <c r="DWQ17" s="18"/>
      <c r="DWR17" s="18"/>
      <c r="DWS17" s="18"/>
      <c r="DWT17" s="18"/>
      <c r="DWU17" s="18"/>
      <c r="DWV17" s="18"/>
      <c r="DWW17" s="18"/>
      <c r="DWX17" s="18"/>
      <c r="DWY17" s="18"/>
      <c r="DWZ17" s="18"/>
      <c r="DXA17" s="18"/>
      <c r="DXB17" s="18"/>
      <c r="DXC17" s="18"/>
      <c r="DXD17" s="18"/>
      <c r="DXE17" s="18"/>
      <c r="DXF17" s="18"/>
      <c r="DXG17" s="18"/>
      <c r="DXH17" s="18"/>
      <c r="DXI17" s="18"/>
      <c r="DXJ17" s="18"/>
      <c r="DXK17" s="18"/>
      <c r="DXL17" s="18"/>
      <c r="DXM17" s="18"/>
      <c r="DXN17" s="18"/>
      <c r="DXO17" s="18"/>
      <c r="DXP17" s="18"/>
      <c r="DXQ17" s="18"/>
      <c r="DXR17" s="18"/>
      <c r="DXS17" s="18"/>
      <c r="DXT17" s="18"/>
      <c r="DXU17" s="18"/>
      <c r="DXV17" s="18"/>
      <c r="DXW17" s="18"/>
      <c r="DXX17" s="18"/>
      <c r="DXY17" s="18"/>
      <c r="DXZ17" s="18"/>
      <c r="DYA17" s="18"/>
      <c r="DYB17" s="18"/>
      <c r="DYC17" s="18"/>
      <c r="DYD17" s="18"/>
      <c r="DYE17" s="18"/>
      <c r="DYF17" s="18"/>
      <c r="DYG17" s="18"/>
      <c r="DYH17" s="18"/>
      <c r="DYI17" s="18"/>
      <c r="DYJ17" s="18"/>
      <c r="DYK17" s="18"/>
      <c r="DYL17" s="18"/>
      <c r="DYM17" s="18"/>
      <c r="DYN17" s="18"/>
      <c r="DYO17" s="18"/>
      <c r="DYP17" s="18"/>
      <c r="DYQ17" s="18"/>
      <c r="DYR17" s="18"/>
      <c r="DYS17" s="18"/>
      <c r="DYT17" s="18"/>
      <c r="DYU17" s="18"/>
      <c r="DYV17" s="18"/>
      <c r="DYW17" s="18"/>
      <c r="DYX17" s="18"/>
      <c r="DYY17" s="18"/>
      <c r="DYZ17" s="18"/>
      <c r="DZA17" s="18"/>
      <c r="DZB17" s="18"/>
      <c r="DZC17" s="18"/>
      <c r="DZD17" s="18"/>
      <c r="DZE17" s="18"/>
      <c r="DZF17" s="18"/>
      <c r="DZG17" s="18"/>
      <c r="DZH17" s="18"/>
      <c r="DZI17" s="18"/>
      <c r="DZJ17" s="18"/>
      <c r="DZK17" s="18"/>
      <c r="DZL17" s="18"/>
      <c r="DZM17" s="18"/>
      <c r="DZN17" s="18"/>
      <c r="DZO17" s="18"/>
      <c r="DZP17" s="18"/>
      <c r="DZQ17" s="18"/>
      <c r="DZR17" s="18"/>
      <c r="DZS17" s="18"/>
      <c r="DZT17" s="18"/>
      <c r="DZU17" s="18"/>
      <c r="DZV17" s="18"/>
      <c r="DZW17" s="18"/>
      <c r="DZX17" s="18"/>
      <c r="DZY17" s="18"/>
      <c r="DZZ17" s="18"/>
      <c r="EAA17" s="18"/>
      <c r="EAB17" s="18"/>
      <c r="EAC17" s="18"/>
      <c r="EAD17" s="18"/>
      <c r="EAE17" s="18"/>
      <c r="EAF17" s="18"/>
      <c r="EAG17" s="18"/>
      <c r="EAH17" s="18"/>
      <c r="EAI17" s="18"/>
      <c r="EAJ17" s="18"/>
      <c r="EAK17" s="18"/>
      <c r="EAL17" s="18"/>
      <c r="EAM17" s="18"/>
      <c r="EAN17" s="18"/>
      <c r="EAO17" s="18"/>
      <c r="EAP17" s="18"/>
      <c r="EAQ17" s="18"/>
      <c r="EAR17" s="18"/>
      <c r="EAS17" s="18"/>
      <c r="EAT17" s="18"/>
      <c r="EAU17" s="18"/>
      <c r="EAV17" s="18"/>
      <c r="EAW17" s="18"/>
      <c r="EAX17" s="18"/>
      <c r="EAY17" s="18"/>
      <c r="EAZ17" s="18"/>
      <c r="EBA17" s="18"/>
      <c r="EBB17" s="18"/>
      <c r="EBC17" s="18"/>
      <c r="EBD17" s="18"/>
      <c r="EBE17" s="18"/>
      <c r="EBF17" s="18"/>
      <c r="EBG17" s="18"/>
      <c r="EBH17" s="18"/>
      <c r="EBI17" s="18"/>
      <c r="EBJ17" s="18"/>
      <c r="EBK17" s="18"/>
      <c r="EBL17" s="18"/>
      <c r="EBM17" s="18"/>
      <c r="EBN17" s="18"/>
      <c r="EBO17" s="18"/>
      <c r="EBP17" s="18"/>
      <c r="EBQ17" s="18"/>
      <c r="EBR17" s="18"/>
      <c r="EBS17" s="18"/>
      <c r="EBT17" s="18"/>
      <c r="EBU17" s="18"/>
      <c r="EBV17" s="18"/>
      <c r="EBW17" s="18"/>
      <c r="EBX17" s="18"/>
      <c r="EBY17" s="18"/>
      <c r="EBZ17" s="18"/>
      <c r="ECA17" s="18"/>
      <c r="ECB17" s="18"/>
      <c r="ECC17" s="18"/>
      <c r="ECD17" s="18"/>
      <c r="ECE17" s="18"/>
      <c r="ECF17" s="18"/>
      <c r="ECG17" s="18"/>
      <c r="ECH17" s="18"/>
      <c r="ECI17" s="18"/>
      <c r="ECJ17" s="18"/>
      <c r="ECK17" s="18"/>
      <c r="ECL17" s="18"/>
      <c r="ECM17" s="18"/>
      <c r="ECN17" s="18"/>
      <c r="ECO17" s="18"/>
      <c r="ECP17" s="18"/>
      <c r="ECQ17" s="18"/>
      <c r="ECR17" s="18"/>
      <c r="ECS17" s="18"/>
      <c r="ECT17" s="18"/>
      <c r="ECU17" s="18"/>
      <c r="ECV17" s="18"/>
      <c r="ECW17" s="18"/>
      <c r="ECX17" s="18"/>
      <c r="ECY17" s="18"/>
      <c r="ECZ17" s="18"/>
      <c r="EDA17" s="18"/>
      <c r="EDB17" s="18"/>
      <c r="EDC17" s="18"/>
      <c r="EDD17" s="18"/>
      <c r="EDE17" s="18"/>
      <c r="EDF17" s="18"/>
      <c r="EDG17" s="18"/>
      <c r="EDH17" s="18"/>
      <c r="EDI17" s="18"/>
      <c r="EDJ17" s="18"/>
      <c r="EDK17" s="18"/>
      <c r="EDL17" s="18"/>
      <c r="EDM17" s="18"/>
      <c r="EDN17" s="18"/>
      <c r="EDO17" s="18"/>
      <c r="EDP17" s="18"/>
      <c r="EDQ17" s="18"/>
      <c r="EDR17" s="18"/>
      <c r="EDS17" s="18"/>
      <c r="EDT17" s="18"/>
      <c r="EDU17" s="18"/>
      <c r="EDV17" s="18"/>
      <c r="EDW17" s="18"/>
      <c r="EDX17" s="18"/>
      <c r="EDY17" s="18"/>
      <c r="EDZ17" s="18"/>
      <c r="EEA17" s="18"/>
      <c r="EEB17" s="18"/>
      <c r="EEC17" s="18"/>
      <c r="EED17" s="18"/>
      <c r="EEE17" s="18"/>
      <c r="EEF17" s="18"/>
      <c r="EEG17" s="18"/>
      <c r="EEH17" s="18"/>
      <c r="EEI17" s="18"/>
      <c r="EEJ17" s="18"/>
      <c r="EEK17" s="18"/>
      <c r="EEL17" s="18"/>
      <c r="EEM17" s="18"/>
      <c r="EEN17" s="18"/>
      <c r="EEO17" s="18"/>
      <c r="EEP17" s="18"/>
      <c r="EEQ17" s="18"/>
      <c r="EER17" s="18"/>
      <c r="EES17" s="18"/>
      <c r="EET17" s="18"/>
      <c r="EEU17" s="18"/>
      <c r="EEV17" s="18"/>
      <c r="EEW17" s="18"/>
      <c r="EEX17" s="18"/>
      <c r="EEY17" s="18"/>
      <c r="EEZ17" s="18"/>
      <c r="EFA17" s="18"/>
      <c r="EFB17" s="18"/>
      <c r="EFC17" s="18"/>
      <c r="EFD17" s="18"/>
      <c r="EFE17" s="18"/>
      <c r="EFF17" s="18"/>
      <c r="EFG17" s="18"/>
      <c r="EFH17" s="18"/>
      <c r="EFI17" s="18"/>
      <c r="EFJ17" s="18"/>
      <c r="EFK17" s="18"/>
      <c r="EFL17" s="18"/>
      <c r="EFM17" s="18"/>
      <c r="EFN17" s="18"/>
      <c r="EFO17" s="18"/>
      <c r="EFP17" s="18"/>
      <c r="EFQ17" s="18"/>
      <c r="EFR17" s="18"/>
      <c r="EFS17" s="18"/>
      <c r="EFT17" s="18"/>
      <c r="EFU17" s="18"/>
      <c r="EFV17" s="18"/>
      <c r="EFW17" s="18"/>
      <c r="EFX17" s="18"/>
      <c r="EFY17" s="18"/>
      <c r="EFZ17" s="18"/>
      <c r="EGA17" s="18"/>
      <c r="EGB17" s="18"/>
      <c r="EGC17" s="18"/>
      <c r="EGD17" s="18"/>
      <c r="EGE17" s="18"/>
      <c r="EGF17" s="18"/>
      <c r="EGG17" s="18"/>
      <c r="EGH17" s="18"/>
      <c r="EGI17" s="18"/>
      <c r="EGJ17" s="18"/>
      <c r="EGK17" s="18"/>
      <c r="EGL17" s="18"/>
      <c r="EGM17" s="18"/>
      <c r="EGN17" s="18"/>
      <c r="EGO17" s="18"/>
      <c r="EGP17" s="18"/>
      <c r="EGQ17" s="18"/>
      <c r="EGR17" s="18"/>
      <c r="EGS17" s="18"/>
      <c r="EGT17" s="18"/>
      <c r="EGU17" s="18"/>
      <c r="EGV17" s="18"/>
      <c r="EGW17" s="18"/>
      <c r="EGX17" s="18"/>
      <c r="EGY17" s="18"/>
      <c r="EGZ17" s="18"/>
      <c r="EHA17" s="18"/>
      <c r="EHB17" s="18"/>
      <c r="EHC17" s="18"/>
      <c r="EHD17" s="18"/>
      <c r="EHE17" s="18"/>
      <c r="EHF17" s="18"/>
      <c r="EHG17" s="18"/>
      <c r="EHH17" s="18"/>
      <c r="EHI17" s="18"/>
      <c r="EHJ17" s="18"/>
      <c r="EHK17" s="18"/>
      <c r="EHL17" s="18"/>
      <c r="EHM17" s="18"/>
      <c r="EHN17" s="18"/>
      <c r="EHO17" s="18"/>
      <c r="EHP17" s="18"/>
      <c r="EHQ17" s="18"/>
      <c r="EHR17" s="18"/>
      <c r="EHS17" s="18"/>
      <c r="EHT17" s="18"/>
      <c r="EHU17" s="18"/>
      <c r="EHV17" s="18"/>
      <c r="EHW17" s="18"/>
      <c r="EHX17" s="18"/>
      <c r="EHY17" s="18"/>
      <c r="EHZ17" s="18"/>
      <c r="EIA17" s="18"/>
      <c r="EIB17" s="18"/>
      <c r="EIC17" s="18"/>
      <c r="EID17" s="18"/>
      <c r="EIE17" s="18"/>
      <c r="EIF17" s="18"/>
      <c r="EIG17" s="18"/>
      <c r="EIH17" s="18"/>
      <c r="EII17" s="18"/>
      <c r="EIJ17" s="18"/>
      <c r="EIK17" s="18"/>
      <c r="EIL17" s="18"/>
      <c r="EIM17" s="18"/>
      <c r="EIN17" s="18"/>
      <c r="EIO17" s="18"/>
      <c r="EIP17" s="18"/>
      <c r="EIQ17" s="18"/>
      <c r="EIR17" s="18"/>
      <c r="EIS17" s="18"/>
      <c r="EIT17" s="18"/>
      <c r="EIU17" s="18"/>
      <c r="EIV17" s="18"/>
      <c r="EIW17" s="18"/>
      <c r="EIX17" s="18"/>
      <c r="EIY17" s="18"/>
      <c r="EIZ17" s="18"/>
      <c r="EJA17" s="18"/>
      <c r="EJB17" s="18"/>
      <c r="EJC17" s="18"/>
      <c r="EJD17" s="18"/>
      <c r="EJE17" s="18"/>
      <c r="EJF17" s="18"/>
      <c r="EJG17" s="18"/>
      <c r="EJH17" s="18"/>
      <c r="EJI17" s="18"/>
      <c r="EJJ17" s="18"/>
      <c r="EJK17" s="18"/>
      <c r="EJL17" s="18"/>
      <c r="EJM17" s="18"/>
      <c r="EJN17" s="18"/>
      <c r="EJO17" s="18"/>
      <c r="EJP17" s="18"/>
      <c r="EJQ17" s="18"/>
      <c r="EJR17" s="18"/>
      <c r="EJS17" s="18"/>
      <c r="EJT17" s="18"/>
      <c r="EJU17" s="18"/>
      <c r="EJV17" s="18"/>
      <c r="EJW17" s="18"/>
      <c r="EJX17" s="18"/>
      <c r="EJY17" s="18"/>
      <c r="EJZ17" s="18"/>
      <c r="EKA17" s="18"/>
      <c r="EKB17" s="18"/>
      <c r="EKC17" s="18"/>
      <c r="EKD17" s="18"/>
      <c r="EKE17" s="18"/>
      <c r="EKF17" s="18"/>
      <c r="EKG17" s="18"/>
      <c r="EKH17" s="18"/>
      <c r="EKI17" s="18"/>
      <c r="EKJ17" s="18"/>
      <c r="EKK17" s="18"/>
      <c r="EKL17" s="18"/>
      <c r="EKM17" s="18"/>
      <c r="EKN17" s="18"/>
      <c r="EKO17" s="18"/>
      <c r="EKP17" s="18"/>
      <c r="EKQ17" s="18"/>
      <c r="EKR17" s="18"/>
      <c r="EKS17" s="18"/>
      <c r="EKT17" s="18"/>
      <c r="EKU17" s="18"/>
      <c r="EKV17" s="18"/>
      <c r="EKW17" s="18"/>
      <c r="EKX17" s="18"/>
      <c r="EKY17" s="18"/>
      <c r="EKZ17" s="18"/>
      <c r="ELA17" s="18"/>
      <c r="ELB17" s="18"/>
      <c r="ELC17" s="18"/>
      <c r="ELD17" s="18"/>
      <c r="ELE17" s="18"/>
      <c r="ELF17" s="18"/>
      <c r="ELG17" s="18"/>
      <c r="ELH17" s="18"/>
      <c r="ELI17" s="18"/>
      <c r="ELJ17" s="18"/>
      <c r="ELK17" s="18"/>
      <c r="ELL17" s="18"/>
      <c r="ELM17" s="18"/>
      <c r="ELN17" s="18"/>
      <c r="ELO17" s="18"/>
      <c r="ELP17" s="18"/>
      <c r="ELQ17" s="18"/>
      <c r="ELR17" s="18"/>
      <c r="ELS17" s="18"/>
      <c r="ELT17" s="18"/>
      <c r="ELU17" s="18"/>
      <c r="ELV17" s="18"/>
      <c r="ELW17" s="18"/>
      <c r="ELX17" s="18"/>
      <c r="ELY17" s="18"/>
      <c r="ELZ17" s="18"/>
      <c r="EMA17" s="18"/>
      <c r="EMB17" s="18"/>
      <c r="EMC17" s="18"/>
      <c r="EMD17" s="18"/>
      <c r="EME17" s="18"/>
      <c r="EMF17" s="18"/>
      <c r="EMG17" s="18"/>
      <c r="EMH17" s="18"/>
      <c r="EMI17" s="18"/>
      <c r="EMJ17" s="18"/>
      <c r="EMK17" s="18"/>
      <c r="EML17" s="18"/>
      <c r="EMM17" s="18"/>
      <c r="EMN17" s="18"/>
      <c r="EMO17" s="18"/>
      <c r="EMP17" s="18"/>
      <c r="EMQ17" s="18"/>
      <c r="EMR17" s="18"/>
      <c r="EMS17" s="18"/>
      <c r="EMT17" s="18"/>
      <c r="EMU17" s="18"/>
      <c r="EMV17" s="18"/>
      <c r="EMW17" s="18"/>
      <c r="EMX17" s="18"/>
      <c r="EMY17" s="18"/>
      <c r="EMZ17" s="18"/>
      <c r="ENA17" s="18"/>
      <c r="ENB17" s="18"/>
      <c r="ENC17" s="18"/>
      <c r="END17" s="18"/>
      <c r="ENE17" s="18"/>
      <c r="ENF17" s="18"/>
      <c r="ENG17" s="18"/>
      <c r="ENH17" s="18"/>
      <c r="ENI17" s="18"/>
      <c r="ENJ17" s="18"/>
      <c r="ENK17" s="18"/>
      <c r="ENL17" s="18"/>
      <c r="ENM17" s="18"/>
      <c r="ENN17" s="18"/>
      <c r="ENO17" s="18"/>
      <c r="ENP17" s="18"/>
      <c r="ENQ17" s="18"/>
      <c r="ENR17" s="18"/>
      <c r="ENS17" s="18"/>
      <c r="ENT17" s="18"/>
      <c r="ENU17" s="18"/>
      <c r="ENV17" s="18"/>
      <c r="ENW17" s="18"/>
      <c r="ENX17" s="18"/>
      <c r="ENY17" s="18"/>
      <c r="ENZ17" s="18"/>
      <c r="EOA17" s="18"/>
      <c r="EOB17" s="18"/>
      <c r="EOC17" s="18"/>
      <c r="EOD17" s="18"/>
      <c r="EOE17" s="18"/>
      <c r="EOF17" s="18"/>
      <c r="EOG17" s="18"/>
      <c r="EOH17" s="18"/>
      <c r="EOI17" s="18"/>
      <c r="EOJ17" s="18"/>
      <c r="EOK17" s="18"/>
      <c r="EOL17" s="18"/>
      <c r="EOM17" s="18"/>
      <c r="EON17" s="18"/>
      <c r="EOO17" s="18"/>
      <c r="EOP17" s="18"/>
      <c r="EOQ17" s="18"/>
      <c r="EOR17" s="18"/>
      <c r="EOS17" s="18"/>
      <c r="EOT17" s="18"/>
      <c r="EOU17" s="18"/>
      <c r="EOV17" s="18"/>
      <c r="EOW17" s="18"/>
      <c r="EOX17" s="18"/>
      <c r="EOY17" s="18"/>
      <c r="EOZ17" s="18"/>
      <c r="EPA17" s="18"/>
      <c r="EPB17" s="18"/>
      <c r="EPC17" s="18"/>
      <c r="EPD17" s="18"/>
      <c r="EPE17" s="18"/>
      <c r="EPF17" s="18"/>
      <c r="EPG17" s="18"/>
      <c r="EPH17" s="18"/>
      <c r="EPI17" s="18"/>
      <c r="EPJ17" s="18"/>
      <c r="EPK17" s="18"/>
      <c r="EPL17" s="18"/>
      <c r="EPM17" s="18"/>
      <c r="EPN17" s="18"/>
      <c r="EPO17" s="18"/>
      <c r="EPP17" s="18"/>
      <c r="EPQ17" s="18"/>
      <c r="EPR17" s="18"/>
      <c r="EPS17" s="18"/>
      <c r="EPT17" s="18"/>
      <c r="EPU17" s="18"/>
      <c r="EPV17" s="18"/>
      <c r="EPW17" s="18"/>
      <c r="EPX17" s="18"/>
      <c r="EPY17" s="18"/>
      <c r="EPZ17" s="18"/>
      <c r="EQA17" s="18"/>
      <c r="EQB17" s="18"/>
      <c r="EQC17" s="18"/>
      <c r="EQD17" s="18"/>
      <c r="EQE17" s="18"/>
      <c r="EQF17" s="18"/>
      <c r="EQG17" s="18"/>
      <c r="EQH17" s="18"/>
      <c r="EQI17" s="18"/>
      <c r="EQJ17" s="18"/>
      <c r="EQK17" s="18"/>
      <c r="EQL17" s="18"/>
      <c r="EQM17" s="18"/>
      <c r="EQN17" s="18"/>
      <c r="EQO17" s="18"/>
      <c r="EQP17" s="18"/>
      <c r="EQQ17" s="18"/>
      <c r="EQR17" s="18"/>
      <c r="EQS17" s="18"/>
      <c r="EQT17" s="18"/>
      <c r="EQU17" s="18"/>
      <c r="EQV17" s="18"/>
      <c r="EQW17" s="18"/>
      <c r="EQX17" s="18"/>
      <c r="EQY17" s="18"/>
      <c r="EQZ17" s="18"/>
      <c r="ERA17" s="18"/>
      <c r="ERB17" s="18"/>
      <c r="ERC17" s="18"/>
      <c r="ERD17" s="18"/>
      <c r="ERE17" s="18"/>
      <c r="ERF17" s="18"/>
      <c r="ERG17" s="18"/>
      <c r="ERH17" s="18"/>
      <c r="ERI17" s="18"/>
      <c r="ERJ17" s="18"/>
      <c r="ERK17" s="18"/>
      <c r="ERL17" s="18"/>
      <c r="ERM17" s="18"/>
      <c r="ERN17" s="18"/>
      <c r="ERO17" s="18"/>
      <c r="ERP17" s="18"/>
      <c r="ERQ17" s="18"/>
      <c r="ERR17" s="18"/>
      <c r="ERS17" s="18"/>
      <c r="ERT17" s="18"/>
      <c r="ERU17" s="18"/>
      <c r="ERV17" s="18"/>
      <c r="ERW17" s="18"/>
      <c r="ERX17" s="18"/>
      <c r="ERY17" s="18"/>
      <c r="ERZ17" s="18"/>
      <c r="ESA17" s="18"/>
      <c r="ESB17" s="18"/>
      <c r="ESC17" s="18"/>
      <c r="ESD17" s="18"/>
      <c r="ESE17" s="18"/>
      <c r="ESF17" s="18"/>
      <c r="ESG17" s="18"/>
      <c r="ESH17" s="18"/>
      <c r="ESI17" s="18"/>
      <c r="ESJ17" s="18"/>
      <c r="ESK17" s="18"/>
      <c r="ESL17" s="18"/>
      <c r="ESM17" s="18"/>
      <c r="ESN17" s="18"/>
      <c r="ESO17" s="18"/>
      <c r="ESP17" s="18"/>
      <c r="ESQ17" s="18"/>
      <c r="ESR17" s="18"/>
      <c r="ESS17" s="18"/>
      <c r="EST17" s="18"/>
      <c r="ESU17" s="18"/>
      <c r="ESV17" s="18"/>
      <c r="ESW17" s="18"/>
      <c r="ESX17" s="18"/>
      <c r="ESY17" s="18"/>
      <c r="ESZ17" s="18"/>
      <c r="ETA17" s="18"/>
      <c r="ETB17" s="18"/>
      <c r="ETC17" s="18"/>
      <c r="ETD17" s="18"/>
      <c r="ETE17" s="18"/>
      <c r="ETF17" s="18"/>
      <c r="ETG17" s="18"/>
      <c r="ETH17" s="18"/>
      <c r="ETI17" s="18"/>
      <c r="ETJ17" s="18"/>
      <c r="ETK17" s="18"/>
      <c r="ETL17" s="18"/>
      <c r="ETM17" s="18"/>
      <c r="ETN17" s="18"/>
      <c r="ETO17" s="18"/>
      <c r="ETP17" s="18"/>
      <c r="ETQ17" s="18"/>
      <c r="ETR17" s="18"/>
      <c r="ETS17" s="18"/>
      <c r="ETT17" s="18"/>
      <c r="ETU17" s="18"/>
      <c r="ETV17" s="18"/>
      <c r="ETW17" s="18"/>
      <c r="ETX17" s="18"/>
      <c r="ETY17" s="18"/>
      <c r="ETZ17" s="18"/>
      <c r="EUA17" s="18"/>
      <c r="EUB17" s="18"/>
      <c r="EUC17" s="18"/>
      <c r="EUD17" s="18"/>
      <c r="EUE17" s="18"/>
      <c r="EUF17" s="18"/>
      <c r="EUG17" s="18"/>
      <c r="EUH17" s="18"/>
      <c r="EUI17" s="18"/>
      <c r="EUJ17" s="18"/>
      <c r="EUK17" s="18"/>
      <c r="EUL17" s="18"/>
      <c r="EUM17" s="18"/>
      <c r="EUN17" s="18"/>
      <c r="EUO17" s="18"/>
      <c r="EUP17" s="18"/>
      <c r="EUQ17" s="18"/>
      <c r="EUR17" s="18"/>
      <c r="EUS17" s="18"/>
      <c r="EUT17" s="18"/>
      <c r="EUU17" s="18"/>
      <c r="EUV17" s="18"/>
      <c r="EUW17" s="18"/>
      <c r="EUX17" s="18"/>
      <c r="EUY17" s="18"/>
      <c r="EUZ17" s="18"/>
      <c r="EVA17" s="18"/>
      <c r="EVB17" s="18"/>
      <c r="EVC17" s="18"/>
      <c r="EVD17" s="18"/>
      <c r="EVE17" s="18"/>
      <c r="EVF17" s="18"/>
      <c r="EVG17" s="18"/>
      <c r="EVH17" s="18"/>
      <c r="EVI17" s="18"/>
      <c r="EVJ17" s="18"/>
      <c r="EVK17" s="18"/>
      <c r="EVL17" s="18"/>
      <c r="EVM17" s="18"/>
      <c r="EVN17" s="18"/>
      <c r="EVO17" s="18"/>
      <c r="EVP17" s="18"/>
      <c r="EVQ17" s="18"/>
      <c r="EVR17" s="18"/>
      <c r="EVS17" s="18"/>
      <c r="EVT17" s="18"/>
      <c r="EVU17" s="18"/>
      <c r="EVV17" s="18"/>
      <c r="EVW17" s="18"/>
      <c r="EVX17" s="18"/>
      <c r="EVY17" s="18"/>
      <c r="EVZ17" s="18"/>
      <c r="EWA17" s="18"/>
      <c r="EWB17" s="18"/>
      <c r="EWC17" s="18"/>
      <c r="EWD17" s="18"/>
      <c r="EWE17" s="18"/>
      <c r="EWF17" s="18"/>
      <c r="EWG17" s="18"/>
      <c r="EWH17" s="18"/>
      <c r="EWI17" s="18"/>
      <c r="EWJ17" s="18"/>
      <c r="EWK17" s="18"/>
      <c r="EWL17" s="18"/>
      <c r="EWM17" s="18"/>
      <c r="EWN17" s="18"/>
      <c r="EWO17" s="18"/>
      <c r="EWP17" s="18"/>
      <c r="EWQ17" s="18"/>
      <c r="EWR17" s="18"/>
      <c r="EWS17" s="18"/>
      <c r="EWT17" s="18"/>
      <c r="EWU17" s="18"/>
      <c r="EWV17" s="18"/>
      <c r="EWW17" s="18"/>
      <c r="EWX17" s="18"/>
      <c r="EWY17" s="18"/>
      <c r="EWZ17" s="18"/>
      <c r="EXA17" s="18"/>
      <c r="EXB17" s="18"/>
      <c r="EXC17" s="18"/>
      <c r="EXD17" s="18"/>
      <c r="EXE17" s="18"/>
      <c r="EXF17" s="18"/>
      <c r="EXG17" s="18"/>
      <c r="EXH17" s="18"/>
      <c r="EXI17" s="18"/>
      <c r="EXJ17" s="18"/>
      <c r="EXK17" s="18"/>
      <c r="EXL17" s="18"/>
      <c r="EXM17" s="18"/>
      <c r="EXN17" s="18"/>
      <c r="EXO17" s="18"/>
      <c r="EXP17" s="18"/>
      <c r="EXQ17" s="18"/>
      <c r="EXR17" s="18"/>
      <c r="EXS17" s="18"/>
      <c r="EXT17" s="18"/>
      <c r="EXU17" s="18"/>
      <c r="EXV17" s="18"/>
      <c r="EXW17" s="18"/>
      <c r="EXX17" s="18"/>
      <c r="EXY17" s="18"/>
      <c r="EXZ17" s="18"/>
      <c r="EYA17" s="18"/>
      <c r="EYB17" s="18"/>
      <c r="EYC17" s="18"/>
      <c r="EYD17" s="18"/>
      <c r="EYE17" s="18"/>
      <c r="EYF17" s="18"/>
      <c r="EYG17" s="18"/>
      <c r="EYH17" s="18"/>
      <c r="EYI17" s="18"/>
      <c r="EYJ17" s="18"/>
      <c r="EYK17" s="18"/>
      <c r="EYL17" s="18"/>
      <c r="EYM17" s="18"/>
      <c r="EYN17" s="18"/>
      <c r="EYO17" s="18"/>
      <c r="EYP17" s="18"/>
      <c r="EYQ17" s="18"/>
      <c r="EYR17" s="18"/>
      <c r="EYS17" s="18"/>
      <c r="EYT17" s="18"/>
      <c r="EYU17" s="18"/>
      <c r="EYV17" s="18"/>
      <c r="EYW17" s="18"/>
      <c r="EYX17" s="18"/>
      <c r="EYY17" s="18"/>
      <c r="EYZ17" s="18"/>
      <c r="EZA17" s="18"/>
      <c r="EZB17" s="18"/>
      <c r="EZC17" s="18"/>
      <c r="EZD17" s="18"/>
      <c r="EZE17" s="18"/>
      <c r="EZF17" s="18"/>
      <c r="EZG17" s="18"/>
      <c r="EZH17" s="18"/>
      <c r="EZI17" s="18"/>
      <c r="EZJ17" s="18"/>
      <c r="EZK17" s="18"/>
      <c r="EZL17" s="18"/>
      <c r="EZM17" s="18"/>
      <c r="EZN17" s="18"/>
      <c r="EZO17" s="18"/>
      <c r="EZP17" s="18"/>
      <c r="EZQ17" s="18"/>
      <c r="EZR17" s="18"/>
      <c r="EZS17" s="18"/>
      <c r="EZT17" s="18"/>
      <c r="EZU17" s="18"/>
      <c r="EZV17" s="18"/>
      <c r="EZW17" s="18"/>
      <c r="EZX17" s="18"/>
      <c r="EZY17" s="18"/>
      <c r="EZZ17" s="18"/>
      <c r="FAA17" s="18"/>
      <c r="FAB17" s="18"/>
      <c r="FAC17" s="18"/>
      <c r="FAD17" s="18"/>
      <c r="FAE17" s="18"/>
      <c r="FAF17" s="18"/>
      <c r="FAG17" s="18"/>
      <c r="FAH17" s="18"/>
      <c r="FAI17" s="18"/>
      <c r="FAJ17" s="18"/>
      <c r="FAK17" s="18"/>
      <c r="FAL17" s="18"/>
      <c r="FAM17" s="18"/>
      <c r="FAN17" s="18"/>
      <c r="FAO17" s="18"/>
      <c r="FAP17" s="18"/>
      <c r="FAQ17" s="18"/>
      <c r="FAR17" s="18"/>
      <c r="FAS17" s="18"/>
      <c r="FAT17" s="18"/>
      <c r="FAU17" s="18"/>
      <c r="FAV17" s="18"/>
      <c r="FAW17" s="18"/>
      <c r="FAX17" s="18"/>
      <c r="FAY17" s="18"/>
      <c r="FAZ17" s="18"/>
      <c r="FBA17" s="18"/>
      <c r="FBB17" s="18"/>
      <c r="FBC17" s="18"/>
      <c r="FBD17" s="18"/>
      <c r="FBE17" s="18"/>
      <c r="FBF17" s="18"/>
      <c r="FBG17" s="18"/>
      <c r="FBH17" s="18"/>
      <c r="FBI17" s="18"/>
      <c r="FBJ17" s="18"/>
      <c r="FBK17" s="18"/>
      <c r="FBL17" s="18"/>
      <c r="FBM17" s="18"/>
      <c r="FBN17" s="18"/>
      <c r="FBO17" s="18"/>
      <c r="FBP17" s="18"/>
      <c r="FBQ17" s="18"/>
      <c r="FBR17" s="18"/>
      <c r="FBS17" s="18"/>
      <c r="FBT17" s="18"/>
      <c r="FBU17" s="18"/>
      <c r="FBV17" s="18"/>
      <c r="FBW17" s="18"/>
      <c r="FBX17" s="18"/>
      <c r="FBY17" s="18"/>
      <c r="FBZ17" s="18"/>
      <c r="FCA17" s="18"/>
      <c r="FCB17" s="18"/>
      <c r="FCC17" s="18"/>
      <c r="FCD17" s="18"/>
      <c r="FCE17" s="18"/>
      <c r="FCF17" s="18"/>
      <c r="FCG17" s="18"/>
      <c r="FCH17" s="18"/>
      <c r="FCI17" s="18"/>
      <c r="FCJ17" s="18"/>
      <c r="FCK17" s="18"/>
      <c r="FCL17" s="18"/>
      <c r="FCM17" s="18"/>
      <c r="FCN17" s="18"/>
      <c r="FCO17" s="18"/>
      <c r="FCP17" s="18"/>
      <c r="FCQ17" s="18"/>
      <c r="FCR17" s="18"/>
      <c r="FCS17" s="18"/>
      <c r="FCT17" s="18"/>
      <c r="FCU17" s="18"/>
      <c r="FCV17" s="18"/>
      <c r="FCW17" s="18"/>
      <c r="FCX17" s="18"/>
      <c r="FCY17" s="18"/>
      <c r="FCZ17" s="18"/>
      <c r="FDA17" s="18"/>
      <c r="FDB17" s="18"/>
      <c r="FDC17" s="18"/>
      <c r="FDD17" s="18"/>
      <c r="FDE17" s="18"/>
      <c r="FDF17" s="18"/>
      <c r="FDG17" s="18"/>
      <c r="FDH17" s="18"/>
      <c r="FDI17" s="18"/>
      <c r="FDJ17" s="18"/>
      <c r="FDK17" s="18"/>
      <c r="FDL17" s="18"/>
      <c r="FDM17" s="18"/>
      <c r="FDN17" s="18"/>
      <c r="FDO17" s="18"/>
      <c r="FDP17" s="18"/>
      <c r="FDQ17" s="18"/>
      <c r="FDR17" s="18"/>
      <c r="FDS17" s="18"/>
      <c r="FDT17" s="18"/>
      <c r="FDU17" s="18"/>
      <c r="FDV17" s="18"/>
      <c r="FDW17" s="18"/>
      <c r="FDX17" s="18"/>
      <c r="FDY17" s="18"/>
      <c r="FDZ17" s="18"/>
      <c r="FEA17" s="18"/>
      <c r="FEB17" s="18"/>
      <c r="FEC17" s="18"/>
      <c r="FED17" s="18"/>
      <c r="FEE17" s="18"/>
      <c r="FEF17" s="18"/>
      <c r="FEG17" s="18"/>
      <c r="FEH17" s="18"/>
      <c r="FEI17" s="18"/>
      <c r="FEJ17" s="18"/>
      <c r="FEK17" s="18"/>
      <c r="FEL17" s="18"/>
      <c r="FEM17" s="18"/>
      <c r="FEN17" s="18"/>
      <c r="FEO17" s="18"/>
      <c r="FEP17" s="18"/>
      <c r="FEQ17" s="18"/>
      <c r="FER17" s="18"/>
      <c r="FES17" s="18"/>
      <c r="FET17" s="18"/>
      <c r="FEU17" s="18"/>
      <c r="FEV17" s="18"/>
      <c r="FEW17" s="18"/>
      <c r="FEX17" s="18"/>
      <c r="FEY17" s="18"/>
      <c r="FEZ17" s="18"/>
      <c r="FFA17" s="18"/>
      <c r="FFB17" s="18"/>
      <c r="FFC17" s="18"/>
      <c r="FFD17" s="18"/>
      <c r="FFE17" s="18"/>
      <c r="FFF17" s="18"/>
      <c r="FFG17" s="18"/>
      <c r="FFH17" s="18"/>
      <c r="FFI17" s="18"/>
      <c r="FFJ17" s="18"/>
      <c r="FFK17" s="18"/>
      <c r="FFL17" s="18"/>
      <c r="FFM17" s="18"/>
      <c r="FFN17" s="18"/>
      <c r="FFO17" s="18"/>
      <c r="FFP17" s="18"/>
      <c r="FFQ17" s="18"/>
      <c r="FFR17" s="18"/>
      <c r="FFS17" s="18"/>
      <c r="FFT17" s="18"/>
      <c r="FFU17" s="18"/>
      <c r="FFV17" s="18"/>
      <c r="FFW17" s="18"/>
      <c r="FFX17" s="18"/>
      <c r="FFY17" s="18"/>
      <c r="FFZ17" s="18"/>
      <c r="FGA17" s="18"/>
      <c r="FGB17" s="18"/>
      <c r="FGC17" s="18"/>
      <c r="FGD17" s="18"/>
      <c r="FGE17" s="18"/>
      <c r="FGF17" s="18"/>
      <c r="FGG17" s="18"/>
      <c r="FGH17" s="18"/>
      <c r="FGI17" s="18"/>
      <c r="FGJ17" s="18"/>
      <c r="FGK17" s="18"/>
      <c r="FGL17" s="18"/>
      <c r="FGM17" s="18"/>
      <c r="FGN17" s="18"/>
      <c r="FGO17" s="18"/>
      <c r="FGP17" s="18"/>
      <c r="FGQ17" s="18"/>
      <c r="FGR17" s="18"/>
      <c r="FGS17" s="18"/>
      <c r="FGT17" s="18"/>
      <c r="FGU17" s="18"/>
      <c r="FGV17" s="18"/>
      <c r="FGW17" s="18"/>
      <c r="FGX17" s="18"/>
      <c r="FGY17" s="18"/>
      <c r="FGZ17" s="18"/>
      <c r="FHA17" s="18"/>
      <c r="FHB17" s="18"/>
      <c r="FHC17" s="18"/>
      <c r="FHD17" s="18"/>
      <c r="FHE17" s="18"/>
      <c r="FHF17" s="18"/>
      <c r="FHG17" s="18"/>
      <c r="FHH17" s="18"/>
      <c r="FHI17" s="18"/>
      <c r="FHJ17" s="18"/>
      <c r="FHK17" s="18"/>
      <c r="FHL17" s="18"/>
      <c r="FHM17" s="18"/>
      <c r="FHN17" s="18"/>
      <c r="FHO17" s="18"/>
      <c r="FHP17" s="18"/>
      <c r="FHQ17" s="18"/>
      <c r="FHR17" s="18"/>
      <c r="FHS17" s="18"/>
      <c r="FHT17" s="18"/>
      <c r="FHU17" s="18"/>
      <c r="FHV17" s="18"/>
      <c r="FHW17" s="18"/>
      <c r="FHX17" s="18"/>
      <c r="FHY17" s="18"/>
      <c r="FHZ17" s="18"/>
      <c r="FIA17" s="18"/>
      <c r="FIB17" s="18"/>
      <c r="FIC17" s="18"/>
      <c r="FID17" s="18"/>
      <c r="FIE17" s="18"/>
      <c r="FIF17" s="18"/>
      <c r="FIG17" s="18"/>
      <c r="FIH17" s="18"/>
      <c r="FII17" s="18"/>
      <c r="FIJ17" s="18"/>
      <c r="FIK17" s="18"/>
      <c r="FIL17" s="18"/>
      <c r="FIM17" s="18"/>
      <c r="FIN17" s="18"/>
      <c r="FIO17" s="18"/>
      <c r="FIP17" s="18"/>
      <c r="FIQ17" s="18"/>
      <c r="FIR17" s="18"/>
      <c r="FIS17" s="18"/>
      <c r="FIT17" s="18"/>
      <c r="FIU17" s="18"/>
      <c r="FIV17" s="18"/>
      <c r="FIW17" s="18"/>
      <c r="FIX17" s="18"/>
      <c r="FIY17" s="18"/>
      <c r="FIZ17" s="18"/>
      <c r="FJA17" s="18"/>
      <c r="FJB17" s="18"/>
      <c r="FJC17" s="18"/>
      <c r="FJD17" s="18"/>
      <c r="FJE17" s="18"/>
      <c r="FJF17" s="18"/>
      <c r="FJG17" s="18"/>
      <c r="FJH17" s="18"/>
      <c r="FJI17" s="18"/>
      <c r="FJJ17" s="18"/>
      <c r="FJK17" s="18"/>
      <c r="FJL17" s="18"/>
      <c r="FJM17" s="18"/>
      <c r="FJN17" s="18"/>
      <c r="FJO17" s="18"/>
      <c r="FJP17" s="18"/>
      <c r="FJQ17" s="18"/>
      <c r="FJR17" s="18"/>
      <c r="FJS17" s="18"/>
      <c r="FJT17" s="18"/>
      <c r="FJU17" s="18"/>
      <c r="FJV17" s="18"/>
      <c r="FJW17" s="18"/>
      <c r="FJX17" s="18"/>
      <c r="FJY17" s="18"/>
      <c r="FJZ17" s="18"/>
      <c r="FKA17" s="18"/>
      <c r="FKB17" s="18"/>
      <c r="FKC17" s="18"/>
      <c r="FKD17" s="18"/>
      <c r="FKE17" s="18"/>
      <c r="FKF17" s="18"/>
      <c r="FKG17" s="18"/>
      <c r="FKH17" s="18"/>
      <c r="FKI17" s="18"/>
      <c r="FKJ17" s="18"/>
      <c r="FKK17" s="18"/>
      <c r="FKL17" s="18"/>
      <c r="FKM17" s="18"/>
      <c r="FKN17" s="18"/>
      <c r="FKO17" s="18"/>
      <c r="FKP17" s="18"/>
      <c r="FKQ17" s="18"/>
      <c r="FKR17" s="18"/>
      <c r="FKS17" s="18"/>
      <c r="FKT17" s="18"/>
      <c r="FKU17" s="18"/>
      <c r="FKV17" s="18"/>
      <c r="FKW17" s="18"/>
      <c r="FKX17" s="18"/>
      <c r="FKY17" s="18"/>
      <c r="FKZ17" s="18"/>
      <c r="FLA17" s="18"/>
      <c r="FLB17" s="18"/>
      <c r="FLC17" s="18"/>
      <c r="FLD17" s="18"/>
      <c r="FLE17" s="18"/>
      <c r="FLF17" s="18"/>
      <c r="FLG17" s="18"/>
      <c r="FLH17" s="18"/>
      <c r="FLI17" s="18"/>
      <c r="FLJ17" s="18"/>
      <c r="FLK17" s="18"/>
      <c r="FLL17" s="18"/>
      <c r="FLM17" s="18"/>
      <c r="FLN17" s="18"/>
      <c r="FLO17" s="18"/>
      <c r="FLP17" s="18"/>
      <c r="FLQ17" s="18"/>
      <c r="FLR17" s="18"/>
      <c r="FLS17" s="18"/>
      <c r="FLT17" s="18"/>
      <c r="FLU17" s="18"/>
      <c r="FLV17" s="18"/>
      <c r="FLW17" s="18"/>
      <c r="FLX17" s="18"/>
      <c r="FLY17" s="18"/>
      <c r="FLZ17" s="18"/>
      <c r="FMA17" s="18"/>
      <c r="FMB17" s="18"/>
      <c r="FMC17" s="18"/>
      <c r="FMD17" s="18"/>
      <c r="FME17" s="18"/>
      <c r="FMF17" s="18"/>
      <c r="FMG17" s="18"/>
      <c r="FMH17" s="18"/>
      <c r="FMI17" s="18"/>
      <c r="FMJ17" s="18"/>
      <c r="FMK17" s="18"/>
      <c r="FML17" s="18"/>
      <c r="FMM17" s="18"/>
      <c r="FMN17" s="18"/>
      <c r="FMO17" s="18"/>
      <c r="FMP17" s="18"/>
      <c r="FMQ17" s="18"/>
      <c r="FMR17" s="18"/>
      <c r="FMS17" s="18"/>
      <c r="FMT17" s="18"/>
      <c r="FMU17" s="18"/>
      <c r="FMV17" s="18"/>
      <c r="FMW17" s="18"/>
      <c r="FMX17" s="18"/>
      <c r="FMY17" s="18"/>
      <c r="FMZ17" s="18"/>
      <c r="FNA17" s="18"/>
      <c r="FNB17" s="18"/>
      <c r="FNC17" s="18"/>
      <c r="FND17" s="18"/>
      <c r="FNE17" s="18"/>
      <c r="FNF17" s="18"/>
      <c r="FNG17" s="18"/>
      <c r="FNH17" s="18"/>
      <c r="FNI17" s="18"/>
      <c r="FNJ17" s="18"/>
      <c r="FNK17" s="18"/>
      <c r="FNL17" s="18"/>
      <c r="FNM17" s="18"/>
      <c r="FNN17" s="18"/>
      <c r="FNO17" s="18"/>
      <c r="FNP17" s="18"/>
      <c r="FNQ17" s="18"/>
      <c r="FNR17" s="18"/>
      <c r="FNS17" s="18"/>
      <c r="FNT17" s="18"/>
      <c r="FNU17" s="18"/>
      <c r="FNV17" s="18"/>
      <c r="FNW17" s="18"/>
      <c r="FNX17" s="18"/>
      <c r="FNY17" s="18"/>
      <c r="FNZ17" s="18"/>
      <c r="FOA17" s="18"/>
      <c r="FOB17" s="18"/>
      <c r="FOC17" s="18"/>
      <c r="FOD17" s="18"/>
      <c r="FOE17" s="18"/>
      <c r="FOF17" s="18"/>
      <c r="FOG17" s="18"/>
      <c r="FOH17" s="18"/>
      <c r="FOI17" s="18"/>
      <c r="FOJ17" s="18"/>
      <c r="FOK17" s="18"/>
      <c r="FOL17" s="18"/>
      <c r="FOM17" s="18"/>
      <c r="FON17" s="18"/>
      <c r="FOO17" s="18"/>
      <c r="FOP17" s="18"/>
      <c r="FOQ17" s="18"/>
      <c r="FOR17" s="18"/>
      <c r="FOS17" s="18"/>
      <c r="FOT17" s="18"/>
      <c r="FOU17" s="18"/>
      <c r="FOV17" s="18"/>
      <c r="FOW17" s="18"/>
      <c r="FOX17" s="18"/>
      <c r="FOY17" s="18"/>
      <c r="FOZ17" s="18"/>
      <c r="FPA17" s="18"/>
      <c r="FPB17" s="18"/>
      <c r="FPC17" s="18"/>
      <c r="FPD17" s="18"/>
      <c r="FPE17" s="18"/>
      <c r="FPF17" s="18"/>
      <c r="FPG17" s="18"/>
      <c r="FPH17" s="18"/>
      <c r="FPI17" s="18"/>
      <c r="FPJ17" s="18"/>
      <c r="FPK17" s="18"/>
      <c r="FPL17" s="18"/>
      <c r="FPM17" s="18"/>
      <c r="FPN17" s="18"/>
      <c r="FPO17" s="18"/>
      <c r="FPP17" s="18"/>
      <c r="FPQ17" s="18"/>
      <c r="FPR17" s="18"/>
      <c r="FPS17" s="18"/>
      <c r="FPT17" s="18"/>
      <c r="FPU17" s="18"/>
      <c r="FPV17" s="18"/>
      <c r="FPW17" s="18"/>
      <c r="FPX17" s="18"/>
      <c r="FPY17" s="18"/>
      <c r="FPZ17" s="18"/>
      <c r="FQA17" s="18"/>
      <c r="FQB17" s="18"/>
      <c r="FQC17" s="18"/>
      <c r="FQD17" s="18"/>
      <c r="FQE17" s="18"/>
      <c r="FQF17" s="18"/>
      <c r="FQG17" s="18"/>
      <c r="FQH17" s="18"/>
      <c r="FQI17" s="18"/>
      <c r="FQJ17" s="18"/>
      <c r="FQK17" s="18"/>
      <c r="FQL17" s="18"/>
      <c r="FQM17" s="18"/>
      <c r="FQN17" s="18"/>
      <c r="FQO17" s="18"/>
      <c r="FQP17" s="18"/>
      <c r="FQQ17" s="18"/>
      <c r="FQR17" s="18"/>
      <c r="FQS17" s="18"/>
      <c r="FQT17" s="18"/>
      <c r="FQU17" s="18"/>
      <c r="FQV17" s="18"/>
      <c r="FQW17" s="18"/>
      <c r="FQX17" s="18"/>
      <c r="FQY17" s="18"/>
      <c r="FQZ17" s="18"/>
      <c r="FRA17" s="18"/>
      <c r="FRB17" s="18"/>
      <c r="FRC17" s="18"/>
      <c r="FRD17" s="18"/>
      <c r="FRE17" s="18"/>
      <c r="FRF17" s="18"/>
      <c r="FRG17" s="18"/>
      <c r="FRH17" s="18"/>
      <c r="FRI17" s="18"/>
      <c r="FRJ17" s="18"/>
      <c r="FRK17" s="18"/>
      <c r="FRL17" s="18"/>
      <c r="FRM17" s="18"/>
      <c r="FRN17" s="18"/>
      <c r="FRO17" s="18"/>
      <c r="FRP17" s="18"/>
      <c r="FRQ17" s="18"/>
      <c r="FRR17" s="18"/>
      <c r="FRS17" s="18"/>
      <c r="FRT17" s="18"/>
      <c r="FRU17" s="18"/>
      <c r="FRV17" s="18"/>
      <c r="FRW17" s="18"/>
      <c r="FRX17" s="18"/>
      <c r="FRY17" s="18"/>
      <c r="FRZ17" s="18"/>
      <c r="FSA17" s="18"/>
      <c r="FSB17" s="18"/>
      <c r="FSC17" s="18"/>
      <c r="FSD17" s="18"/>
      <c r="FSE17" s="18"/>
      <c r="FSF17" s="18"/>
      <c r="FSG17" s="18"/>
      <c r="FSH17" s="18"/>
      <c r="FSI17" s="18"/>
      <c r="FSJ17" s="18"/>
      <c r="FSK17" s="18"/>
      <c r="FSL17" s="18"/>
      <c r="FSM17" s="18"/>
      <c r="FSN17" s="18"/>
      <c r="FSO17" s="18"/>
      <c r="FSP17" s="18"/>
      <c r="FSQ17" s="18"/>
      <c r="FSR17" s="18"/>
      <c r="FSS17" s="18"/>
      <c r="FST17" s="18"/>
      <c r="FSU17" s="18"/>
      <c r="FSV17" s="18"/>
      <c r="FSW17" s="18"/>
      <c r="FSX17" s="18"/>
      <c r="FSY17" s="18"/>
      <c r="FSZ17" s="18"/>
      <c r="FTA17" s="18"/>
      <c r="FTB17" s="18"/>
      <c r="FTC17" s="18"/>
      <c r="FTD17" s="18"/>
      <c r="FTE17" s="18"/>
      <c r="FTF17" s="18"/>
      <c r="FTG17" s="18"/>
      <c r="FTH17" s="18"/>
      <c r="FTI17" s="18"/>
      <c r="FTJ17" s="18"/>
      <c r="FTK17" s="18"/>
      <c r="FTL17" s="18"/>
      <c r="FTM17" s="18"/>
      <c r="FTN17" s="18"/>
      <c r="FTO17" s="18"/>
      <c r="FTP17" s="18"/>
      <c r="FTQ17" s="18"/>
      <c r="FTR17" s="18"/>
      <c r="FTS17" s="18"/>
      <c r="FTT17" s="18"/>
      <c r="FTU17" s="18"/>
      <c r="FTV17" s="18"/>
      <c r="FTW17" s="18"/>
      <c r="FTX17" s="18"/>
      <c r="FTY17" s="18"/>
      <c r="FTZ17" s="18"/>
      <c r="FUA17" s="18"/>
      <c r="FUB17" s="18"/>
      <c r="FUC17" s="18"/>
      <c r="FUD17" s="18"/>
      <c r="FUE17" s="18"/>
      <c r="FUF17" s="18"/>
      <c r="FUG17" s="18"/>
      <c r="FUH17" s="18"/>
      <c r="FUI17" s="18"/>
      <c r="FUJ17" s="18"/>
      <c r="FUK17" s="18"/>
      <c r="FUL17" s="18"/>
      <c r="FUM17" s="18"/>
      <c r="FUN17" s="18"/>
      <c r="FUO17" s="18"/>
      <c r="FUP17" s="18"/>
      <c r="FUQ17" s="18"/>
      <c r="FUR17" s="18"/>
      <c r="FUS17" s="18"/>
      <c r="FUT17" s="18"/>
      <c r="FUU17" s="18"/>
      <c r="FUV17" s="18"/>
      <c r="FUW17" s="18"/>
      <c r="FUX17" s="18"/>
      <c r="FUY17" s="18"/>
      <c r="FUZ17" s="18"/>
      <c r="FVA17" s="18"/>
      <c r="FVB17" s="18"/>
      <c r="FVC17" s="18"/>
      <c r="FVD17" s="18"/>
      <c r="FVE17" s="18"/>
      <c r="FVF17" s="18"/>
      <c r="FVG17" s="18"/>
      <c r="FVH17" s="18"/>
      <c r="FVI17" s="18"/>
      <c r="FVJ17" s="18"/>
      <c r="FVK17" s="18"/>
      <c r="FVL17" s="18"/>
      <c r="FVM17" s="18"/>
      <c r="FVN17" s="18"/>
      <c r="FVO17" s="18"/>
      <c r="FVP17" s="18"/>
      <c r="FVQ17" s="18"/>
      <c r="FVR17" s="18"/>
      <c r="FVS17" s="18"/>
      <c r="FVT17" s="18"/>
      <c r="FVU17" s="18"/>
      <c r="FVV17" s="18"/>
      <c r="FVW17" s="18"/>
      <c r="FVX17" s="18"/>
      <c r="FVY17" s="18"/>
      <c r="FVZ17" s="18"/>
      <c r="FWA17" s="18"/>
      <c r="FWB17" s="18"/>
      <c r="FWC17" s="18"/>
      <c r="FWD17" s="18"/>
      <c r="FWE17" s="18"/>
      <c r="FWF17" s="18"/>
      <c r="FWG17" s="18"/>
      <c r="FWH17" s="18"/>
      <c r="FWI17" s="18"/>
      <c r="FWJ17" s="18"/>
      <c r="FWK17" s="18"/>
      <c r="FWL17" s="18"/>
      <c r="FWM17" s="18"/>
      <c r="FWN17" s="18"/>
      <c r="FWO17" s="18"/>
      <c r="FWP17" s="18"/>
      <c r="FWQ17" s="18"/>
      <c r="FWR17" s="18"/>
      <c r="FWS17" s="18"/>
      <c r="FWT17" s="18"/>
      <c r="FWU17" s="18"/>
      <c r="FWV17" s="18"/>
      <c r="FWW17" s="18"/>
      <c r="FWX17" s="18"/>
      <c r="FWY17" s="18"/>
      <c r="FWZ17" s="18"/>
      <c r="FXA17" s="18"/>
      <c r="FXB17" s="18"/>
      <c r="FXC17" s="18"/>
      <c r="FXD17" s="18"/>
      <c r="FXE17" s="18"/>
      <c r="FXF17" s="18"/>
      <c r="FXG17" s="18"/>
      <c r="FXH17" s="18"/>
      <c r="FXI17" s="18"/>
      <c r="FXJ17" s="18"/>
      <c r="FXK17" s="18"/>
      <c r="FXL17" s="18"/>
      <c r="FXM17" s="18"/>
      <c r="FXN17" s="18"/>
      <c r="FXO17" s="18"/>
      <c r="FXP17" s="18"/>
      <c r="FXQ17" s="18"/>
      <c r="FXR17" s="18"/>
      <c r="FXS17" s="18"/>
      <c r="FXT17" s="18"/>
      <c r="FXU17" s="18"/>
      <c r="FXV17" s="18"/>
      <c r="FXW17" s="18"/>
      <c r="FXX17" s="18"/>
      <c r="FXY17" s="18"/>
      <c r="FXZ17" s="18"/>
      <c r="FYA17" s="18"/>
      <c r="FYB17" s="18"/>
      <c r="FYC17" s="18"/>
      <c r="FYD17" s="18"/>
      <c r="FYE17" s="18"/>
      <c r="FYF17" s="18"/>
      <c r="FYG17" s="18"/>
      <c r="FYH17" s="18"/>
      <c r="FYI17" s="18"/>
      <c r="FYJ17" s="18"/>
      <c r="FYK17" s="18"/>
      <c r="FYL17" s="18"/>
      <c r="FYM17" s="18"/>
      <c r="FYN17" s="18"/>
      <c r="FYO17" s="18"/>
      <c r="FYP17" s="18"/>
      <c r="FYQ17" s="18"/>
      <c r="FYR17" s="18"/>
      <c r="FYS17" s="18"/>
      <c r="FYT17" s="18"/>
      <c r="FYU17" s="18"/>
      <c r="FYV17" s="18"/>
      <c r="FYW17" s="18"/>
      <c r="FYX17" s="18"/>
      <c r="FYY17" s="18"/>
      <c r="FYZ17" s="18"/>
      <c r="FZA17" s="18"/>
      <c r="FZB17" s="18"/>
      <c r="FZC17" s="18"/>
      <c r="FZD17" s="18"/>
      <c r="FZE17" s="18"/>
      <c r="FZF17" s="18"/>
      <c r="FZG17" s="18"/>
      <c r="FZH17" s="18"/>
      <c r="FZI17" s="18"/>
      <c r="FZJ17" s="18"/>
      <c r="FZK17" s="18"/>
      <c r="FZL17" s="18"/>
      <c r="FZM17" s="18"/>
      <c r="FZN17" s="18"/>
      <c r="FZO17" s="18"/>
      <c r="FZP17" s="18"/>
      <c r="FZQ17" s="18"/>
      <c r="FZR17" s="18"/>
      <c r="FZS17" s="18"/>
      <c r="FZT17" s="18"/>
      <c r="FZU17" s="18"/>
      <c r="FZV17" s="18"/>
      <c r="FZW17" s="18"/>
      <c r="FZX17" s="18"/>
      <c r="FZY17" s="18"/>
      <c r="FZZ17" s="18"/>
      <c r="GAA17" s="18"/>
      <c r="GAB17" s="18"/>
      <c r="GAC17" s="18"/>
      <c r="GAD17" s="18"/>
      <c r="GAE17" s="18"/>
      <c r="GAF17" s="18"/>
      <c r="GAG17" s="18"/>
      <c r="GAH17" s="18"/>
      <c r="GAI17" s="18"/>
      <c r="GAJ17" s="18"/>
      <c r="GAK17" s="18"/>
      <c r="GAL17" s="18"/>
      <c r="GAM17" s="18"/>
      <c r="GAN17" s="18"/>
      <c r="GAO17" s="18"/>
      <c r="GAP17" s="18"/>
      <c r="GAQ17" s="18"/>
      <c r="GAR17" s="18"/>
      <c r="GAS17" s="18"/>
      <c r="GAT17" s="18"/>
      <c r="GAU17" s="18"/>
      <c r="GAV17" s="18"/>
      <c r="GAW17" s="18"/>
      <c r="GAX17" s="18"/>
      <c r="GAY17" s="18"/>
      <c r="GAZ17" s="18"/>
      <c r="GBA17" s="18"/>
      <c r="GBB17" s="18"/>
      <c r="GBC17" s="18"/>
      <c r="GBD17" s="18"/>
      <c r="GBE17" s="18"/>
      <c r="GBF17" s="18"/>
      <c r="GBG17" s="18"/>
      <c r="GBH17" s="18"/>
      <c r="GBI17" s="18"/>
      <c r="GBJ17" s="18"/>
      <c r="GBK17" s="18"/>
      <c r="GBL17" s="18"/>
      <c r="GBM17" s="18"/>
      <c r="GBN17" s="18"/>
      <c r="GBO17" s="18"/>
      <c r="GBP17" s="18"/>
      <c r="GBQ17" s="18"/>
      <c r="GBR17" s="18"/>
      <c r="GBS17" s="18"/>
      <c r="GBT17" s="18"/>
      <c r="GBU17" s="18"/>
      <c r="GBV17" s="18"/>
      <c r="GBW17" s="18"/>
      <c r="GBX17" s="18"/>
      <c r="GBY17" s="18"/>
      <c r="GBZ17" s="18"/>
      <c r="GCA17" s="18"/>
      <c r="GCB17" s="18"/>
      <c r="GCC17" s="18"/>
      <c r="GCD17" s="18"/>
      <c r="GCE17" s="18"/>
      <c r="GCF17" s="18"/>
      <c r="GCG17" s="18"/>
      <c r="GCH17" s="18"/>
      <c r="GCI17" s="18"/>
      <c r="GCJ17" s="18"/>
      <c r="GCK17" s="18"/>
      <c r="GCL17" s="18"/>
      <c r="GCM17" s="18"/>
      <c r="GCN17" s="18"/>
      <c r="GCO17" s="18"/>
      <c r="GCP17" s="18"/>
      <c r="GCQ17" s="18"/>
      <c r="GCR17" s="18"/>
      <c r="GCS17" s="18"/>
      <c r="GCT17" s="18"/>
      <c r="GCU17" s="18"/>
      <c r="GCV17" s="18"/>
      <c r="GCW17" s="18"/>
      <c r="GCX17" s="18"/>
      <c r="GCY17" s="18"/>
      <c r="GCZ17" s="18"/>
      <c r="GDA17" s="18"/>
      <c r="GDB17" s="18"/>
      <c r="GDC17" s="18"/>
      <c r="GDD17" s="18"/>
      <c r="GDE17" s="18"/>
      <c r="GDF17" s="18"/>
      <c r="GDG17" s="18"/>
      <c r="GDH17" s="18"/>
      <c r="GDI17" s="18"/>
      <c r="GDJ17" s="18"/>
      <c r="GDK17" s="18"/>
      <c r="GDL17" s="18"/>
      <c r="GDM17" s="18"/>
      <c r="GDN17" s="18"/>
      <c r="GDO17" s="18"/>
      <c r="GDP17" s="18"/>
      <c r="GDQ17" s="18"/>
      <c r="GDR17" s="18"/>
      <c r="GDS17" s="18"/>
      <c r="GDT17" s="18"/>
      <c r="GDU17" s="18"/>
      <c r="GDV17" s="18"/>
      <c r="GDW17" s="18"/>
      <c r="GDX17" s="18"/>
      <c r="GDY17" s="18"/>
      <c r="GDZ17" s="18"/>
      <c r="GEA17" s="18"/>
      <c r="GEB17" s="18"/>
      <c r="GEC17" s="18"/>
      <c r="GED17" s="18"/>
      <c r="GEE17" s="18"/>
      <c r="GEF17" s="18"/>
      <c r="GEG17" s="18"/>
      <c r="GEH17" s="18"/>
      <c r="GEI17" s="18"/>
      <c r="GEJ17" s="18"/>
      <c r="GEK17" s="18"/>
      <c r="GEL17" s="18"/>
      <c r="GEM17" s="18"/>
      <c r="GEN17" s="18"/>
      <c r="GEO17" s="18"/>
      <c r="GEP17" s="18"/>
      <c r="GEQ17" s="18"/>
      <c r="GER17" s="18"/>
      <c r="GES17" s="18"/>
      <c r="GET17" s="18"/>
      <c r="GEU17" s="18"/>
      <c r="GEV17" s="18"/>
      <c r="GEW17" s="18"/>
      <c r="GEX17" s="18"/>
      <c r="GEY17" s="18"/>
      <c r="GEZ17" s="18"/>
      <c r="GFA17" s="18"/>
      <c r="GFB17" s="18"/>
      <c r="GFC17" s="18"/>
      <c r="GFD17" s="18"/>
      <c r="GFE17" s="18"/>
      <c r="GFF17" s="18"/>
      <c r="GFG17" s="18"/>
      <c r="GFH17" s="18"/>
      <c r="GFI17" s="18"/>
      <c r="GFJ17" s="18"/>
      <c r="GFK17" s="18"/>
      <c r="GFL17" s="18"/>
      <c r="GFM17" s="18"/>
      <c r="GFN17" s="18"/>
      <c r="GFO17" s="18"/>
      <c r="GFP17" s="18"/>
      <c r="GFQ17" s="18"/>
      <c r="GFR17" s="18"/>
      <c r="GFS17" s="18"/>
      <c r="GFT17" s="18"/>
      <c r="GFU17" s="18"/>
      <c r="GFV17" s="18"/>
      <c r="GFW17" s="18"/>
      <c r="GFX17" s="18"/>
      <c r="GFY17" s="18"/>
      <c r="GFZ17" s="18"/>
      <c r="GGA17" s="18"/>
      <c r="GGB17" s="18"/>
      <c r="GGC17" s="18"/>
      <c r="GGD17" s="18"/>
      <c r="GGE17" s="18"/>
      <c r="GGF17" s="18"/>
      <c r="GGG17" s="18"/>
      <c r="GGH17" s="18"/>
      <c r="GGI17" s="18"/>
      <c r="GGJ17" s="18"/>
      <c r="GGK17" s="18"/>
      <c r="GGL17" s="18"/>
      <c r="GGM17" s="18"/>
      <c r="GGN17" s="18"/>
      <c r="GGO17" s="18"/>
      <c r="GGP17" s="18"/>
      <c r="GGQ17" s="18"/>
      <c r="GGR17" s="18"/>
      <c r="GGS17" s="18"/>
      <c r="GGT17" s="18"/>
      <c r="GGU17" s="18"/>
      <c r="GGV17" s="18"/>
      <c r="GGW17" s="18"/>
      <c r="GGX17" s="18"/>
      <c r="GGY17" s="18"/>
      <c r="GGZ17" s="18"/>
      <c r="GHA17" s="18"/>
      <c r="GHB17" s="18"/>
      <c r="GHC17" s="18"/>
      <c r="GHD17" s="18"/>
      <c r="GHE17" s="18"/>
      <c r="GHF17" s="18"/>
      <c r="GHG17" s="18"/>
      <c r="GHH17" s="18"/>
      <c r="GHI17" s="18"/>
      <c r="GHJ17" s="18"/>
      <c r="GHK17" s="18"/>
      <c r="GHL17" s="18"/>
      <c r="GHM17" s="18"/>
      <c r="GHN17" s="18"/>
      <c r="GHO17" s="18"/>
      <c r="GHP17" s="18"/>
      <c r="GHQ17" s="18"/>
      <c r="GHR17" s="18"/>
      <c r="GHS17" s="18"/>
      <c r="GHT17" s="18"/>
      <c r="GHU17" s="18"/>
      <c r="GHV17" s="18"/>
      <c r="GHW17" s="18"/>
      <c r="GHX17" s="18"/>
      <c r="GHY17" s="18"/>
      <c r="GHZ17" s="18"/>
      <c r="GIA17" s="18"/>
      <c r="GIB17" s="18"/>
      <c r="GIC17" s="18"/>
      <c r="GID17" s="18"/>
      <c r="GIE17" s="18"/>
      <c r="GIF17" s="18"/>
      <c r="GIG17" s="18"/>
      <c r="GIH17" s="18"/>
      <c r="GII17" s="18"/>
      <c r="GIJ17" s="18"/>
      <c r="GIK17" s="18"/>
      <c r="GIL17" s="18"/>
      <c r="GIM17" s="18"/>
      <c r="GIN17" s="18"/>
      <c r="GIO17" s="18"/>
      <c r="GIP17" s="18"/>
      <c r="GIQ17" s="18"/>
      <c r="GIR17" s="18"/>
      <c r="GIS17" s="18"/>
      <c r="GIT17" s="18"/>
      <c r="GIU17" s="18"/>
      <c r="GIV17" s="18"/>
      <c r="GIW17" s="18"/>
      <c r="GIX17" s="18"/>
      <c r="GIY17" s="18"/>
      <c r="GIZ17" s="18"/>
      <c r="GJA17" s="18"/>
      <c r="GJB17" s="18"/>
      <c r="GJC17" s="18"/>
      <c r="GJD17" s="18"/>
      <c r="GJE17" s="18"/>
      <c r="GJF17" s="18"/>
      <c r="GJG17" s="18"/>
      <c r="GJH17" s="18"/>
      <c r="GJI17" s="18"/>
      <c r="GJJ17" s="18"/>
      <c r="GJK17" s="18"/>
      <c r="GJL17" s="18"/>
      <c r="GJM17" s="18"/>
      <c r="GJN17" s="18"/>
      <c r="GJO17" s="18"/>
      <c r="GJP17" s="18"/>
      <c r="GJQ17" s="18"/>
      <c r="GJR17" s="18"/>
      <c r="GJS17" s="18"/>
      <c r="GJT17" s="18"/>
      <c r="GJU17" s="18"/>
      <c r="GJV17" s="18"/>
      <c r="GJW17" s="18"/>
      <c r="GJX17" s="18"/>
      <c r="GJY17" s="18"/>
      <c r="GJZ17" s="18"/>
      <c r="GKA17" s="18"/>
      <c r="GKB17" s="18"/>
      <c r="GKC17" s="18"/>
      <c r="GKD17" s="18"/>
      <c r="GKE17" s="18"/>
      <c r="GKF17" s="18"/>
      <c r="GKG17" s="18"/>
      <c r="GKH17" s="18"/>
      <c r="GKI17" s="18"/>
      <c r="GKJ17" s="18"/>
      <c r="GKK17" s="18"/>
      <c r="GKL17" s="18"/>
      <c r="GKM17" s="18"/>
      <c r="GKN17" s="18"/>
      <c r="GKO17" s="18"/>
      <c r="GKP17" s="18"/>
      <c r="GKQ17" s="18"/>
      <c r="GKR17" s="18"/>
      <c r="GKS17" s="18"/>
      <c r="GKT17" s="18"/>
      <c r="GKU17" s="18"/>
      <c r="GKV17" s="18"/>
      <c r="GKW17" s="18"/>
      <c r="GKX17" s="18"/>
      <c r="GKY17" s="18"/>
      <c r="GKZ17" s="18"/>
      <c r="GLA17" s="18"/>
      <c r="GLB17" s="18"/>
      <c r="GLC17" s="18"/>
      <c r="GLD17" s="18"/>
      <c r="GLE17" s="18"/>
      <c r="GLF17" s="18"/>
      <c r="GLG17" s="18"/>
      <c r="GLH17" s="18"/>
      <c r="GLI17" s="18"/>
      <c r="GLJ17" s="18"/>
      <c r="GLK17" s="18"/>
      <c r="GLL17" s="18"/>
      <c r="GLM17" s="18"/>
      <c r="GLN17" s="18"/>
      <c r="GLO17" s="18"/>
      <c r="GLP17" s="18"/>
      <c r="GLQ17" s="18"/>
      <c r="GLR17" s="18"/>
      <c r="GLS17" s="18"/>
      <c r="GLT17" s="18"/>
      <c r="GLU17" s="18"/>
      <c r="GLV17" s="18"/>
      <c r="GLW17" s="18"/>
      <c r="GLX17" s="18"/>
      <c r="GLY17" s="18"/>
      <c r="GLZ17" s="18"/>
      <c r="GMA17" s="18"/>
      <c r="GMB17" s="18"/>
      <c r="GMC17" s="18"/>
      <c r="GMD17" s="18"/>
      <c r="GME17" s="18"/>
      <c r="GMF17" s="18"/>
      <c r="GMG17" s="18"/>
      <c r="GMH17" s="18"/>
      <c r="GMI17" s="18"/>
      <c r="GMJ17" s="18"/>
      <c r="GMK17" s="18"/>
      <c r="GML17" s="18"/>
      <c r="GMM17" s="18"/>
      <c r="GMN17" s="18"/>
      <c r="GMO17" s="18"/>
      <c r="GMP17" s="18"/>
      <c r="GMQ17" s="18"/>
      <c r="GMR17" s="18"/>
      <c r="GMS17" s="18"/>
      <c r="GMT17" s="18"/>
      <c r="GMU17" s="18"/>
      <c r="GMV17" s="18"/>
      <c r="GMW17" s="18"/>
      <c r="GMX17" s="18"/>
      <c r="GMY17" s="18"/>
      <c r="GMZ17" s="18"/>
      <c r="GNA17" s="18"/>
      <c r="GNB17" s="18"/>
      <c r="GNC17" s="18"/>
      <c r="GND17" s="18"/>
      <c r="GNE17" s="18"/>
      <c r="GNF17" s="18"/>
      <c r="GNG17" s="18"/>
      <c r="GNH17" s="18"/>
      <c r="GNI17" s="18"/>
      <c r="GNJ17" s="18"/>
      <c r="GNK17" s="18"/>
      <c r="GNL17" s="18"/>
      <c r="GNM17" s="18"/>
      <c r="GNN17" s="18"/>
      <c r="GNO17" s="18"/>
      <c r="GNP17" s="18"/>
      <c r="GNQ17" s="18"/>
      <c r="GNR17" s="18"/>
      <c r="GNS17" s="18"/>
      <c r="GNT17" s="18"/>
      <c r="GNU17" s="18"/>
      <c r="GNV17" s="18"/>
      <c r="GNW17" s="18"/>
      <c r="GNX17" s="18"/>
      <c r="GNY17" s="18"/>
      <c r="GNZ17" s="18"/>
      <c r="GOA17" s="18"/>
      <c r="GOB17" s="18"/>
      <c r="GOC17" s="18"/>
      <c r="GOD17" s="18"/>
      <c r="GOE17" s="18"/>
      <c r="GOF17" s="18"/>
      <c r="GOG17" s="18"/>
      <c r="GOH17" s="18"/>
      <c r="GOI17" s="18"/>
      <c r="GOJ17" s="18"/>
      <c r="GOK17" s="18"/>
      <c r="GOL17" s="18"/>
      <c r="GOM17" s="18"/>
      <c r="GON17" s="18"/>
      <c r="GOO17" s="18"/>
      <c r="GOP17" s="18"/>
      <c r="GOQ17" s="18"/>
      <c r="GOR17" s="18"/>
      <c r="GOS17" s="18"/>
      <c r="GOT17" s="18"/>
      <c r="GOU17" s="18"/>
      <c r="GOV17" s="18"/>
      <c r="GOW17" s="18"/>
      <c r="GOX17" s="18"/>
      <c r="GOY17" s="18"/>
      <c r="GOZ17" s="18"/>
      <c r="GPA17" s="18"/>
      <c r="GPB17" s="18"/>
      <c r="GPC17" s="18"/>
      <c r="GPD17" s="18"/>
      <c r="GPE17" s="18"/>
      <c r="GPF17" s="18"/>
      <c r="GPG17" s="18"/>
      <c r="GPH17" s="18"/>
      <c r="GPI17" s="18"/>
      <c r="GPJ17" s="18"/>
      <c r="GPK17" s="18"/>
      <c r="GPL17" s="18"/>
      <c r="GPM17" s="18"/>
      <c r="GPN17" s="18"/>
      <c r="GPO17" s="18"/>
      <c r="GPP17" s="18"/>
      <c r="GPQ17" s="18"/>
      <c r="GPR17" s="18"/>
      <c r="GPS17" s="18"/>
      <c r="GPT17" s="18"/>
      <c r="GPU17" s="18"/>
      <c r="GPV17" s="18"/>
      <c r="GPW17" s="18"/>
      <c r="GPX17" s="18"/>
      <c r="GPY17" s="18"/>
      <c r="GPZ17" s="18"/>
      <c r="GQA17" s="18"/>
      <c r="GQB17" s="18"/>
      <c r="GQC17" s="18"/>
      <c r="GQD17" s="18"/>
      <c r="GQE17" s="18"/>
      <c r="GQF17" s="18"/>
      <c r="GQG17" s="18"/>
      <c r="GQH17" s="18"/>
      <c r="GQI17" s="18"/>
      <c r="GQJ17" s="18"/>
      <c r="GQK17" s="18"/>
      <c r="GQL17" s="18"/>
      <c r="GQM17" s="18"/>
      <c r="GQN17" s="18"/>
      <c r="GQO17" s="18"/>
      <c r="GQP17" s="18"/>
      <c r="GQQ17" s="18"/>
      <c r="GQR17" s="18"/>
      <c r="GQS17" s="18"/>
      <c r="GQT17" s="18"/>
      <c r="GQU17" s="18"/>
      <c r="GQV17" s="18"/>
      <c r="GQW17" s="18"/>
      <c r="GQX17" s="18"/>
      <c r="GQY17" s="18"/>
      <c r="GQZ17" s="18"/>
      <c r="GRA17" s="18"/>
      <c r="GRB17" s="18"/>
      <c r="GRC17" s="18"/>
      <c r="GRD17" s="18"/>
      <c r="GRE17" s="18"/>
      <c r="GRF17" s="18"/>
      <c r="GRG17" s="18"/>
      <c r="GRH17" s="18"/>
      <c r="GRI17" s="18"/>
      <c r="GRJ17" s="18"/>
      <c r="GRK17" s="18"/>
      <c r="GRL17" s="18"/>
      <c r="GRM17" s="18"/>
      <c r="GRN17" s="18"/>
      <c r="GRO17" s="18"/>
      <c r="GRP17" s="18"/>
      <c r="GRQ17" s="18"/>
      <c r="GRR17" s="18"/>
      <c r="GRS17" s="18"/>
      <c r="GRT17" s="18"/>
      <c r="GRU17" s="18"/>
      <c r="GRV17" s="18"/>
      <c r="GRW17" s="18"/>
      <c r="GRX17" s="18"/>
      <c r="GRY17" s="18"/>
      <c r="GRZ17" s="18"/>
      <c r="GSA17" s="18"/>
      <c r="GSB17" s="18"/>
      <c r="GSC17" s="18"/>
      <c r="GSD17" s="18"/>
      <c r="GSE17" s="18"/>
      <c r="GSF17" s="18"/>
      <c r="GSG17" s="18"/>
      <c r="GSH17" s="18"/>
      <c r="GSI17" s="18"/>
      <c r="GSJ17" s="18"/>
      <c r="GSK17" s="18"/>
      <c r="GSL17" s="18"/>
      <c r="GSM17" s="18"/>
      <c r="GSN17" s="18"/>
      <c r="GSO17" s="18"/>
      <c r="GSP17" s="18"/>
      <c r="GSQ17" s="18"/>
      <c r="GSR17" s="18"/>
      <c r="GSS17" s="18"/>
      <c r="GST17" s="18"/>
      <c r="GSU17" s="18"/>
      <c r="GSV17" s="18"/>
      <c r="GSW17" s="18"/>
      <c r="GSX17" s="18"/>
      <c r="GSY17" s="18"/>
      <c r="GSZ17" s="18"/>
      <c r="GTA17" s="18"/>
      <c r="GTB17" s="18"/>
      <c r="GTC17" s="18"/>
      <c r="GTD17" s="18"/>
      <c r="GTE17" s="18"/>
      <c r="GTF17" s="18"/>
      <c r="GTG17" s="18"/>
      <c r="GTH17" s="18"/>
      <c r="GTI17" s="18"/>
      <c r="GTJ17" s="18"/>
      <c r="GTK17" s="18"/>
      <c r="GTL17" s="18"/>
      <c r="GTM17" s="18"/>
      <c r="GTN17" s="18"/>
      <c r="GTO17" s="18"/>
      <c r="GTP17" s="18"/>
      <c r="GTQ17" s="18"/>
      <c r="GTR17" s="18"/>
      <c r="GTS17" s="18"/>
      <c r="GTT17" s="18"/>
      <c r="GTU17" s="18"/>
      <c r="GTV17" s="18"/>
      <c r="GTW17" s="18"/>
      <c r="GTX17" s="18"/>
      <c r="GTY17" s="18"/>
      <c r="GTZ17" s="18"/>
      <c r="GUA17" s="18"/>
      <c r="GUB17" s="18"/>
      <c r="GUC17" s="18"/>
      <c r="GUD17" s="18"/>
      <c r="GUE17" s="18"/>
      <c r="GUF17" s="18"/>
      <c r="GUG17" s="18"/>
      <c r="GUH17" s="18"/>
      <c r="GUI17" s="18"/>
      <c r="GUJ17" s="18"/>
      <c r="GUK17" s="18"/>
      <c r="GUL17" s="18"/>
      <c r="GUM17" s="18"/>
      <c r="GUN17" s="18"/>
      <c r="GUO17" s="18"/>
      <c r="GUP17" s="18"/>
      <c r="GUQ17" s="18"/>
      <c r="GUR17" s="18"/>
      <c r="GUS17" s="18"/>
      <c r="GUT17" s="18"/>
      <c r="GUU17" s="18"/>
      <c r="GUV17" s="18"/>
      <c r="GUW17" s="18"/>
      <c r="GUX17" s="18"/>
      <c r="GUY17" s="18"/>
      <c r="GUZ17" s="18"/>
      <c r="GVA17" s="18"/>
      <c r="GVB17" s="18"/>
      <c r="GVC17" s="18"/>
      <c r="GVD17" s="18"/>
      <c r="GVE17" s="18"/>
      <c r="GVF17" s="18"/>
      <c r="GVG17" s="18"/>
      <c r="GVH17" s="18"/>
      <c r="GVI17" s="18"/>
      <c r="GVJ17" s="18"/>
      <c r="GVK17" s="18"/>
      <c r="GVL17" s="18"/>
      <c r="GVM17" s="18"/>
      <c r="GVN17" s="18"/>
      <c r="GVO17" s="18"/>
      <c r="GVP17" s="18"/>
      <c r="GVQ17" s="18"/>
      <c r="GVR17" s="18"/>
      <c r="GVS17" s="18"/>
      <c r="GVT17" s="18"/>
      <c r="GVU17" s="18"/>
      <c r="GVV17" s="18"/>
      <c r="GVW17" s="18"/>
      <c r="GVX17" s="18"/>
      <c r="GVY17" s="18"/>
      <c r="GVZ17" s="18"/>
      <c r="GWA17" s="18"/>
      <c r="GWB17" s="18"/>
      <c r="GWC17" s="18"/>
      <c r="GWD17" s="18"/>
      <c r="GWE17" s="18"/>
      <c r="GWF17" s="18"/>
      <c r="GWG17" s="18"/>
      <c r="GWH17" s="18"/>
      <c r="GWI17" s="18"/>
      <c r="GWJ17" s="18"/>
      <c r="GWK17" s="18"/>
      <c r="GWL17" s="18"/>
      <c r="GWM17" s="18"/>
      <c r="GWN17" s="18"/>
      <c r="GWO17" s="18"/>
      <c r="GWP17" s="18"/>
      <c r="GWQ17" s="18"/>
      <c r="GWR17" s="18"/>
      <c r="GWS17" s="18"/>
      <c r="GWT17" s="18"/>
      <c r="GWU17" s="18"/>
      <c r="GWV17" s="18"/>
      <c r="GWW17" s="18"/>
      <c r="GWX17" s="18"/>
      <c r="GWY17" s="18"/>
      <c r="GWZ17" s="18"/>
      <c r="GXA17" s="18"/>
      <c r="GXB17" s="18"/>
      <c r="GXC17" s="18"/>
      <c r="GXD17" s="18"/>
      <c r="GXE17" s="18"/>
      <c r="GXF17" s="18"/>
      <c r="GXG17" s="18"/>
      <c r="GXH17" s="18"/>
      <c r="GXI17" s="18"/>
      <c r="GXJ17" s="18"/>
      <c r="GXK17" s="18"/>
      <c r="GXL17" s="18"/>
      <c r="GXM17" s="18"/>
      <c r="GXN17" s="18"/>
      <c r="GXO17" s="18"/>
      <c r="GXP17" s="18"/>
      <c r="GXQ17" s="18"/>
      <c r="GXR17" s="18"/>
      <c r="GXS17" s="18"/>
      <c r="GXT17" s="18"/>
      <c r="GXU17" s="18"/>
      <c r="GXV17" s="18"/>
      <c r="GXW17" s="18"/>
      <c r="GXX17" s="18"/>
      <c r="GXY17" s="18"/>
      <c r="GXZ17" s="18"/>
      <c r="GYA17" s="18"/>
      <c r="GYB17" s="18"/>
      <c r="GYC17" s="18"/>
      <c r="GYD17" s="18"/>
      <c r="GYE17" s="18"/>
      <c r="GYF17" s="18"/>
      <c r="GYG17" s="18"/>
      <c r="GYH17" s="18"/>
      <c r="GYI17" s="18"/>
      <c r="GYJ17" s="18"/>
      <c r="GYK17" s="18"/>
      <c r="GYL17" s="18"/>
      <c r="GYM17" s="18"/>
      <c r="GYN17" s="18"/>
      <c r="GYO17" s="18"/>
      <c r="GYP17" s="18"/>
      <c r="GYQ17" s="18"/>
      <c r="GYR17" s="18"/>
      <c r="GYS17" s="18"/>
      <c r="GYT17" s="18"/>
      <c r="GYU17" s="18"/>
      <c r="GYV17" s="18"/>
      <c r="GYW17" s="18"/>
      <c r="GYX17" s="18"/>
      <c r="GYY17" s="18"/>
      <c r="GYZ17" s="18"/>
      <c r="GZA17" s="18"/>
      <c r="GZB17" s="18"/>
      <c r="GZC17" s="18"/>
      <c r="GZD17" s="18"/>
      <c r="GZE17" s="18"/>
      <c r="GZF17" s="18"/>
      <c r="GZG17" s="18"/>
      <c r="GZH17" s="18"/>
      <c r="GZI17" s="18"/>
      <c r="GZJ17" s="18"/>
      <c r="GZK17" s="18"/>
      <c r="GZL17" s="18"/>
      <c r="GZM17" s="18"/>
      <c r="GZN17" s="18"/>
      <c r="GZO17" s="18"/>
      <c r="GZP17" s="18"/>
      <c r="GZQ17" s="18"/>
      <c r="GZR17" s="18"/>
      <c r="GZS17" s="18"/>
      <c r="GZT17" s="18"/>
      <c r="GZU17" s="18"/>
      <c r="GZV17" s="18"/>
      <c r="GZW17" s="18"/>
      <c r="GZX17" s="18"/>
      <c r="GZY17" s="18"/>
      <c r="GZZ17" s="18"/>
      <c r="HAA17" s="18"/>
      <c r="HAB17" s="18"/>
      <c r="HAC17" s="18"/>
      <c r="HAD17" s="18"/>
      <c r="HAE17" s="18"/>
      <c r="HAF17" s="18"/>
      <c r="HAG17" s="18"/>
      <c r="HAH17" s="18"/>
      <c r="HAI17" s="18"/>
      <c r="HAJ17" s="18"/>
      <c r="HAK17" s="18"/>
      <c r="HAL17" s="18"/>
      <c r="HAM17" s="18"/>
      <c r="HAN17" s="18"/>
      <c r="HAO17" s="18"/>
      <c r="HAP17" s="18"/>
      <c r="HAQ17" s="18"/>
      <c r="HAR17" s="18"/>
      <c r="HAS17" s="18"/>
      <c r="HAT17" s="18"/>
      <c r="HAU17" s="18"/>
      <c r="HAV17" s="18"/>
      <c r="HAW17" s="18"/>
      <c r="HAX17" s="18"/>
      <c r="HAY17" s="18"/>
      <c r="HAZ17" s="18"/>
      <c r="HBA17" s="18"/>
      <c r="HBB17" s="18"/>
      <c r="HBC17" s="18"/>
      <c r="HBD17" s="18"/>
      <c r="HBE17" s="18"/>
      <c r="HBF17" s="18"/>
      <c r="HBG17" s="18"/>
      <c r="HBH17" s="18"/>
      <c r="HBI17" s="18"/>
      <c r="HBJ17" s="18"/>
      <c r="HBK17" s="18"/>
      <c r="HBL17" s="18"/>
      <c r="HBM17" s="18"/>
      <c r="HBN17" s="18"/>
      <c r="HBO17" s="18"/>
      <c r="HBP17" s="18"/>
      <c r="HBQ17" s="18"/>
      <c r="HBR17" s="18"/>
      <c r="HBS17" s="18"/>
      <c r="HBT17" s="18"/>
      <c r="HBU17" s="18"/>
      <c r="HBV17" s="18"/>
      <c r="HBW17" s="18"/>
      <c r="HBX17" s="18"/>
      <c r="HBY17" s="18"/>
      <c r="HBZ17" s="18"/>
      <c r="HCA17" s="18"/>
      <c r="HCB17" s="18"/>
      <c r="HCC17" s="18"/>
      <c r="HCD17" s="18"/>
      <c r="HCE17" s="18"/>
      <c r="HCF17" s="18"/>
      <c r="HCG17" s="18"/>
      <c r="HCH17" s="18"/>
      <c r="HCI17" s="18"/>
      <c r="HCJ17" s="18"/>
      <c r="HCK17" s="18"/>
      <c r="HCL17" s="18"/>
      <c r="HCM17" s="18"/>
      <c r="HCN17" s="18"/>
      <c r="HCO17" s="18"/>
      <c r="HCP17" s="18"/>
      <c r="HCQ17" s="18"/>
      <c r="HCR17" s="18"/>
      <c r="HCS17" s="18"/>
      <c r="HCT17" s="18"/>
      <c r="HCU17" s="18"/>
      <c r="HCV17" s="18"/>
      <c r="HCW17" s="18"/>
      <c r="HCX17" s="18"/>
      <c r="HCY17" s="18"/>
      <c r="HCZ17" s="18"/>
      <c r="HDA17" s="18"/>
      <c r="HDB17" s="18"/>
      <c r="HDC17" s="18"/>
      <c r="HDD17" s="18"/>
      <c r="HDE17" s="18"/>
      <c r="HDF17" s="18"/>
      <c r="HDG17" s="18"/>
      <c r="HDH17" s="18"/>
      <c r="HDI17" s="18"/>
      <c r="HDJ17" s="18"/>
      <c r="HDK17" s="18"/>
      <c r="HDL17" s="18"/>
      <c r="HDM17" s="18"/>
      <c r="HDN17" s="18"/>
      <c r="HDO17" s="18"/>
      <c r="HDP17" s="18"/>
      <c r="HDQ17" s="18"/>
      <c r="HDR17" s="18"/>
      <c r="HDS17" s="18"/>
      <c r="HDT17" s="18"/>
      <c r="HDU17" s="18"/>
      <c r="HDV17" s="18"/>
      <c r="HDW17" s="18"/>
      <c r="HDX17" s="18"/>
      <c r="HDY17" s="18"/>
      <c r="HDZ17" s="18"/>
      <c r="HEA17" s="18"/>
      <c r="HEB17" s="18"/>
      <c r="HEC17" s="18"/>
      <c r="HED17" s="18"/>
      <c r="HEE17" s="18"/>
      <c r="HEF17" s="18"/>
      <c r="HEG17" s="18"/>
      <c r="HEH17" s="18"/>
      <c r="HEI17" s="18"/>
      <c r="HEJ17" s="18"/>
      <c r="HEK17" s="18"/>
      <c r="HEL17" s="18"/>
      <c r="HEM17" s="18"/>
      <c r="HEN17" s="18"/>
      <c r="HEO17" s="18"/>
      <c r="HEP17" s="18"/>
      <c r="HEQ17" s="18"/>
      <c r="HER17" s="18"/>
      <c r="HES17" s="18"/>
      <c r="HET17" s="18"/>
      <c r="HEU17" s="18"/>
      <c r="HEV17" s="18"/>
      <c r="HEW17" s="18"/>
      <c r="HEX17" s="18"/>
      <c r="HEY17" s="18"/>
      <c r="HEZ17" s="18"/>
      <c r="HFA17" s="18"/>
      <c r="HFB17" s="18"/>
      <c r="HFC17" s="18"/>
      <c r="HFD17" s="18"/>
      <c r="HFE17" s="18"/>
      <c r="HFF17" s="18"/>
      <c r="HFG17" s="18"/>
      <c r="HFH17" s="18"/>
      <c r="HFI17" s="18"/>
      <c r="HFJ17" s="18"/>
      <c r="HFK17" s="18"/>
      <c r="HFL17" s="18"/>
      <c r="HFM17" s="18"/>
      <c r="HFN17" s="18"/>
      <c r="HFO17" s="18"/>
      <c r="HFP17" s="18"/>
      <c r="HFQ17" s="18"/>
      <c r="HFR17" s="18"/>
      <c r="HFS17" s="18"/>
      <c r="HFT17" s="18"/>
      <c r="HFU17" s="18"/>
      <c r="HFV17" s="18"/>
      <c r="HFW17" s="18"/>
      <c r="HFX17" s="18"/>
      <c r="HFY17" s="18"/>
      <c r="HFZ17" s="18"/>
      <c r="HGA17" s="18"/>
      <c r="HGB17" s="18"/>
      <c r="HGC17" s="18"/>
      <c r="HGD17" s="18"/>
      <c r="HGE17" s="18"/>
      <c r="HGF17" s="18"/>
      <c r="HGG17" s="18"/>
      <c r="HGH17" s="18"/>
      <c r="HGI17" s="18"/>
      <c r="HGJ17" s="18"/>
      <c r="HGK17" s="18"/>
      <c r="HGL17" s="18"/>
      <c r="HGM17" s="18"/>
      <c r="HGN17" s="18"/>
      <c r="HGO17" s="18"/>
      <c r="HGP17" s="18"/>
      <c r="HGQ17" s="18"/>
      <c r="HGR17" s="18"/>
      <c r="HGS17" s="18"/>
      <c r="HGT17" s="18"/>
      <c r="HGU17" s="18"/>
      <c r="HGV17" s="18"/>
      <c r="HGW17" s="18"/>
      <c r="HGX17" s="18"/>
      <c r="HGY17" s="18"/>
      <c r="HGZ17" s="18"/>
      <c r="HHA17" s="18"/>
      <c r="HHB17" s="18"/>
      <c r="HHC17" s="18"/>
      <c r="HHD17" s="18"/>
      <c r="HHE17" s="18"/>
      <c r="HHF17" s="18"/>
      <c r="HHG17" s="18"/>
      <c r="HHH17" s="18"/>
      <c r="HHI17" s="18"/>
      <c r="HHJ17" s="18"/>
      <c r="HHK17" s="18"/>
      <c r="HHL17" s="18"/>
      <c r="HHM17" s="18"/>
      <c r="HHN17" s="18"/>
      <c r="HHO17" s="18"/>
      <c r="HHP17" s="18"/>
      <c r="HHQ17" s="18"/>
      <c r="HHR17" s="18"/>
      <c r="HHS17" s="18"/>
      <c r="HHT17" s="18"/>
      <c r="HHU17" s="18"/>
      <c r="HHV17" s="18"/>
      <c r="HHW17" s="18"/>
      <c r="HHX17" s="18"/>
      <c r="HHY17" s="18"/>
      <c r="HHZ17" s="18"/>
      <c r="HIA17" s="18"/>
      <c r="HIB17" s="18"/>
      <c r="HIC17" s="18"/>
      <c r="HID17" s="18"/>
      <c r="HIE17" s="18"/>
      <c r="HIF17" s="18"/>
      <c r="HIG17" s="18"/>
      <c r="HIH17" s="18"/>
      <c r="HII17" s="18"/>
      <c r="HIJ17" s="18"/>
      <c r="HIK17" s="18"/>
      <c r="HIL17" s="18"/>
      <c r="HIM17" s="18"/>
      <c r="HIN17" s="18"/>
      <c r="HIO17" s="18"/>
      <c r="HIP17" s="18"/>
      <c r="HIQ17" s="18"/>
      <c r="HIR17" s="18"/>
      <c r="HIS17" s="18"/>
      <c r="HIT17" s="18"/>
      <c r="HIU17" s="18"/>
      <c r="HIV17" s="18"/>
      <c r="HIW17" s="18"/>
      <c r="HIX17" s="18"/>
      <c r="HIY17" s="18"/>
      <c r="HIZ17" s="18"/>
      <c r="HJA17" s="18"/>
      <c r="HJB17" s="18"/>
      <c r="HJC17" s="18"/>
      <c r="HJD17" s="18"/>
      <c r="HJE17" s="18"/>
      <c r="HJF17" s="18"/>
      <c r="HJG17" s="18"/>
      <c r="HJH17" s="18"/>
      <c r="HJI17" s="18"/>
      <c r="HJJ17" s="18"/>
      <c r="HJK17" s="18"/>
      <c r="HJL17" s="18"/>
      <c r="HJM17" s="18"/>
      <c r="HJN17" s="18"/>
      <c r="HJO17" s="18"/>
      <c r="HJP17" s="18"/>
      <c r="HJQ17" s="18"/>
      <c r="HJR17" s="18"/>
      <c r="HJS17" s="18"/>
      <c r="HJT17" s="18"/>
      <c r="HJU17" s="18"/>
      <c r="HJV17" s="18"/>
      <c r="HJW17" s="18"/>
      <c r="HJX17" s="18"/>
      <c r="HJY17" s="18"/>
      <c r="HJZ17" s="18"/>
      <c r="HKA17" s="18"/>
      <c r="HKB17" s="18"/>
      <c r="HKC17" s="18"/>
      <c r="HKD17" s="18"/>
      <c r="HKE17" s="18"/>
      <c r="HKF17" s="18"/>
      <c r="HKG17" s="18"/>
      <c r="HKH17" s="18"/>
      <c r="HKI17" s="18"/>
      <c r="HKJ17" s="18"/>
      <c r="HKK17" s="18"/>
      <c r="HKL17" s="18"/>
      <c r="HKM17" s="18"/>
      <c r="HKN17" s="18"/>
      <c r="HKO17" s="18"/>
      <c r="HKP17" s="18"/>
      <c r="HKQ17" s="18"/>
      <c r="HKR17" s="18"/>
      <c r="HKS17" s="18"/>
      <c r="HKT17" s="18"/>
      <c r="HKU17" s="18"/>
      <c r="HKV17" s="18"/>
      <c r="HKW17" s="18"/>
      <c r="HKX17" s="18"/>
      <c r="HKY17" s="18"/>
      <c r="HKZ17" s="18"/>
      <c r="HLA17" s="18"/>
      <c r="HLB17" s="18"/>
      <c r="HLC17" s="18"/>
      <c r="HLD17" s="18"/>
      <c r="HLE17" s="18"/>
      <c r="HLF17" s="18"/>
      <c r="HLG17" s="18"/>
      <c r="HLH17" s="18"/>
      <c r="HLI17" s="18"/>
      <c r="HLJ17" s="18"/>
      <c r="HLK17" s="18"/>
      <c r="HLL17" s="18"/>
      <c r="HLM17" s="18"/>
      <c r="HLN17" s="18"/>
      <c r="HLO17" s="18"/>
      <c r="HLP17" s="18"/>
      <c r="HLQ17" s="18"/>
      <c r="HLR17" s="18"/>
      <c r="HLS17" s="18"/>
      <c r="HLT17" s="18"/>
      <c r="HLU17" s="18"/>
      <c r="HLV17" s="18"/>
      <c r="HLW17" s="18"/>
      <c r="HLX17" s="18"/>
      <c r="HLY17" s="18"/>
      <c r="HLZ17" s="18"/>
      <c r="HMA17" s="18"/>
      <c r="HMB17" s="18"/>
      <c r="HMC17" s="18"/>
      <c r="HMD17" s="18"/>
      <c r="HME17" s="18"/>
      <c r="HMF17" s="18"/>
      <c r="HMG17" s="18"/>
      <c r="HMH17" s="18"/>
      <c r="HMI17" s="18"/>
      <c r="HMJ17" s="18"/>
      <c r="HMK17" s="18"/>
      <c r="HML17" s="18"/>
      <c r="HMM17" s="18"/>
      <c r="HMN17" s="18"/>
      <c r="HMO17" s="18"/>
      <c r="HMP17" s="18"/>
      <c r="HMQ17" s="18"/>
      <c r="HMR17" s="18"/>
      <c r="HMS17" s="18"/>
      <c r="HMT17" s="18"/>
      <c r="HMU17" s="18"/>
      <c r="HMV17" s="18"/>
      <c r="HMW17" s="18"/>
      <c r="HMX17" s="18"/>
      <c r="HMY17" s="18"/>
      <c r="HMZ17" s="18"/>
      <c r="HNA17" s="18"/>
      <c r="HNB17" s="18"/>
      <c r="HNC17" s="18"/>
      <c r="HND17" s="18"/>
      <c r="HNE17" s="18"/>
      <c r="HNF17" s="18"/>
      <c r="HNG17" s="18"/>
      <c r="HNH17" s="18"/>
      <c r="HNI17" s="18"/>
      <c r="HNJ17" s="18"/>
      <c r="HNK17" s="18"/>
      <c r="HNL17" s="18"/>
      <c r="HNM17" s="18"/>
      <c r="HNN17" s="18"/>
      <c r="HNO17" s="18"/>
      <c r="HNP17" s="18"/>
      <c r="HNQ17" s="18"/>
      <c r="HNR17" s="18"/>
      <c r="HNS17" s="18"/>
      <c r="HNT17" s="18"/>
      <c r="HNU17" s="18"/>
      <c r="HNV17" s="18"/>
      <c r="HNW17" s="18"/>
      <c r="HNX17" s="18"/>
      <c r="HNY17" s="18"/>
      <c r="HNZ17" s="18"/>
      <c r="HOA17" s="18"/>
      <c r="HOB17" s="18"/>
      <c r="HOC17" s="18"/>
      <c r="HOD17" s="18"/>
      <c r="HOE17" s="18"/>
      <c r="HOF17" s="18"/>
      <c r="HOG17" s="18"/>
      <c r="HOH17" s="18"/>
      <c r="HOI17" s="18"/>
      <c r="HOJ17" s="18"/>
      <c r="HOK17" s="18"/>
      <c r="HOL17" s="18"/>
      <c r="HOM17" s="18"/>
      <c r="HON17" s="18"/>
      <c r="HOO17" s="18"/>
      <c r="HOP17" s="18"/>
      <c r="HOQ17" s="18"/>
      <c r="HOR17" s="18"/>
      <c r="HOS17" s="18"/>
      <c r="HOT17" s="18"/>
      <c r="HOU17" s="18"/>
      <c r="HOV17" s="18"/>
      <c r="HOW17" s="18"/>
      <c r="HOX17" s="18"/>
      <c r="HOY17" s="18"/>
      <c r="HOZ17" s="18"/>
      <c r="HPA17" s="18"/>
      <c r="HPB17" s="18"/>
      <c r="HPC17" s="18"/>
      <c r="HPD17" s="18"/>
      <c r="HPE17" s="18"/>
      <c r="HPF17" s="18"/>
      <c r="HPG17" s="18"/>
      <c r="HPH17" s="18"/>
      <c r="HPI17" s="18"/>
      <c r="HPJ17" s="18"/>
      <c r="HPK17" s="18"/>
      <c r="HPL17" s="18"/>
      <c r="HPM17" s="18"/>
      <c r="HPN17" s="18"/>
      <c r="HPO17" s="18"/>
      <c r="HPP17" s="18"/>
      <c r="HPQ17" s="18"/>
      <c r="HPR17" s="18"/>
      <c r="HPS17" s="18"/>
      <c r="HPT17" s="18"/>
      <c r="HPU17" s="18"/>
      <c r="HPV17" s="18"/>
      <c r="HPW17" s="18"/>
      <c r="HPX17" s="18"/>
      <c r="HPY17" s="18"/>
      <c r="HPZ17" s="18"/>
      <c r="HQA17" s="18"/>
      <c r="HQB17" s="18"/>
      <c r="HQC17" s="18"/>
      <c r="HQD17" s="18"/>
      <c r="HQE17" s="18"/>
      <c r="HQF17" s="18"/>
      <c r="HQG17" s="18"/>
      <c r="HQH17" s="18"/>
      <c r="HQI17" s="18"/>
      <c r="HQJ17" s="18"/>
      <c r="HQK17" s="18"/>
      <c r="HQL17" s="18"/>
      <c r="HQM17" s="18"/>
      <c r="HQN17" s="18"/>
      <c r="HQO17" s="18"/>
      <c r="HQP17" s="18"/>
      <c r="HQQ17" s="18"/>
      <c r="HQR17" s="18"/>
      <c r="HQS17" s="18"/>
      <c r="HQT17" s="18"/>
      <c r="HQU17" s="18"/>
      <c r="HQV17" s="18"/>
      <c r="HQW17" s="18"/>
      <c r="HQX17" s="18"/>
      <c r="HQY17" s="18"/>
      <c r="HQZ17" s="18"/>
      <c r="HRA17" s="18"/>
      <c r="HRB17" s="18"/>
      <c r="HRC17" s="18"/>
      <c r="HRD17" s="18"/>
      <c r="HRE17" s="18"/>
      <c r="HRF17" s="18"/>
      <c r="HRG17" s="18"/>
      <c r="HRH17" s="18"/>
      <c r="HRI17" s="18"/>
      <c r="HRJ17" s="18"/>
      <c r="HRK17" s="18"/>
      <c r="HRL17" s="18"/>
      <c r="HRM17" s="18"/>
      <c r="HRN17" s="18"/>
      <c r="HRO17" s="18"/>
      <c r="HRP17" s="18"/>
      <c r="HRQ17" s="18"/>
      <c r="HRR17" s="18"/>
      <c r="HRS17" s="18"/>
      <c r="HRT17" s="18"/>
      <c r="HRU17" s="18"/>
      <c r="HRV17" s="18"/>
      <c r="HRW17" s="18"/>
      <c r="HRX17" s="18"/>
      <c r="HRY17" s="18"/>
      <c r="HRZ17" s="18"/>
      <c r="HSA17" s="18"/>
      <c r="HSB17" s="18"/>
      <c r="HSC17" s="18"/>
      <c r="HSD17" s="18"/>
      <c r="HSE17" s="18"/>
      <c r="HSF17" s="18"/>
      <c r="HSG17" s="18"/>
      <c r="HSH17" s="18"/>
      <c r="HSI17" s="18"/>
      <c r="HSJ17" s="18"/>
      <c r="HSK17" s="18"/>
      <c r="HSL17" s="18"/>
      <c r="HSM17" s="18"/>
      <c r="HSN17" s="18"/>
      <c r="HSO17" s="18"/>
      <c r="HSP17" s="18"/>
      <c r="HSQ17" s="18"/>
      <c r="HSR17" s="18"/>
      <c r="HSS17" s="18"/>
      <c r="HST17" s="18"/>
      <c r="HSU17" s="18"/>
      <c r="HSV17" s="18"/>
      <c r="HSW17" s="18"/>
      <c r="HSX17" s="18"/>
      <c r="HSY17" s="18"/>
      <c r="HSZ17" s="18"/>
      <c r="HTA17" s="18"/>
      <c r="HTB17" s="18"/>
      <c r="HTC17" s="18"/>
      <c r="HTD17" s="18"/>
      <c r="HTE17" s="18"/>
      <c r="HTF17" s="18"/>
      <c r="HTG17" s="18"/>
      <c r="HTH17" s="18"/>
      <c r="HTI17" s="18"/>
      <c r="HTJ17" s="18"/>
      <c r="HTK17" s="18"/>
      <c r="HTL17" s="18"/>
      <c r="HTM17" s="18"/>
      <c r="HTN17" s="18"/>
      <c r="HTO17" s="18"/>
      <c r="HTP17" s="18"/>
      <c r="HTQ17" s="18"/>
      <c r="HTR17" s="18"/>
      <c r="HTS17" s="18"/>
      <c r="HTT17" s="18"/>
      <c r="HTU17" s="18"/>
      <c r="HTV17" s="18"/>
      <c r="HTW17" s="18"/>
      <c r="HTX17" s="18"/>
      <c r="HTY17" s="18"/>
      <c r="HTZ17" s="18"/>
      <c r="HUA17" s="18"/>
      <c r="HUB17" s="18"/>
      <c r="HUC17" s="18"/>
      <c r="HUD17" s="18"/>
      <c r="HUE17" s="18"/>
      <c r="HUF17" s="18"/>
      <c r="HUG17" s="18"/>
      <c r="HUH17" s="18"/>
      <c r="HUI17" s="18"/>
      <c r="HUJ17" s="18"/>
      <c r="HUK17" s="18"/>
      <c r="HUL17" s="18"/>
      <c r="HUM17" s="18"/>
      <c r="HUN17" s="18"/>
      <c r="HUO17" s="18"/>
      <c r="HUP17" s="18"/>
      <c r="HUQ17" s="18"/>
      <c r="HUR17" s="18"/>
      <c r="HUS17" s="18"/>
      <c r="HUT17" s="18"/>
      <c r="HUU17" s="18"/>
      <c r="HUV17" s="18"/>
      <c r="HUW17" s="18"/>
      <c r="HUX17" s="18"/>
      <c r="HUY17" s="18"/>
      <c r="HUZ17" s="18"/>
      <c r="HVA17" s="18"/>
      <c r="HVB17" s="18"/>
      <c r="HVC17" s="18"/>
      <c r="HVD17" s="18"/>
      <c r="HVE17" s="18"/>
      <c r="HVF17" s="18"/>
      <c r="HVG17" s="18"/>
      <c r="HVH17" s="18"/>
      <c r="HVI17" s="18"/>
      <c r="HVJ17" s="18"/>
      <c r="HVK17" s="18"/>
      <c r="HVL17" s="18"/>
      <c r="HVM17" s="18"/>
      <c r="HVN17" s="18"/>
      <c r="HVO17" s="18"/>
      <c r="HVP17" s="18"/>
      <c r="HVQ17" s="18"/>
      <c r="HVR17" s="18"/>
      <c r="HVS17" s="18"/>
      <c r="HVT17" s="18"/>
      <c r="HVU17" s="18"/>
      <c r="HVV17" s="18"/>
      <c r="HVW17" s="18"/>
      <c r="HVX17" s="18"/>
      <c r="HVY17" s="18"/>
      <c r="HVZ17" s="18"/>
      <c r="HWA17" s="18"/>
      <c r="HWB17" s="18"/>
      <c r="HWC17" s="18"/>
      <c r="HWD17" s="18"/>
      <c r="HWE17" s="18"/>
      <c r="HWF17" s="18"/>
      <c r="HWG17" s="18"/>
      <c r="HWH17" s="18"/>
      <c r="HWI17" s="18"/>
      <c r="HWJ17" s="18"/>
      <c r="HWK17" s="18"/>
      <c r="HWL17" s="18"/>
      <c r="HWM17" s="18"/>
      <c r="HWN17" s="18"/>
      <c r="HWO17" s="18"/>
      <c r="HWP17" s="18"/>
      <c r="HWQ17" s="18"/>
      <c r="HWR17" s="18"/>
      <c r="HWS17" s="18"/>
      <c r="HWT17" s="18"/>
      <c r="HWU17" s="18"/>
      <c r="HWV17" s="18"/>
      <c r="HWW17" s="18"/>
      <c r="HWX17" s="18"/>
      <c r="HWY17" s="18"/>
      <c r="HWZ17" s="18"/>
      <c r="HXA17" s="18"/>
      <c r="HXB17" s="18"/>
      <c r="HXC17" s="18"/>
      <c r="HXD17" s="18"/>
      <c r="HXE17" s="18"/>
      <c r="HXF17" s="18"/>
      <c r="HXG17" s="18"/>
      <c r="HXH17" s="18"/>
      <c r="HXI17" s="18"/>
      <c r="HXJ17" s="18"/>
      <c r="HXK17" s="18"/>
      <c r="HXL17" s="18"/>
      <c r="HXM17" s="18"/>
      <c r="HXN17" s="18"/>
      <c r="HXO17" s="18"/>
      <c r="HXP17" s="18"/>
      <c r="HXQ17" s="18"/>
      <c r="HXR17" s="18"/>
      <c r="HXS17" s="18"/>
      <c r="HXT17" s="18"/>
      <c r="HXU17" s="18"/>
      <c r="HXV17" s="18"/>
      <c r="HXW17" s="18"/>
      <c r="HXX17" s="18"/>
      <c r="HXY17" s="18"/>
      <c r="HXZ17" s="18"/>
      <c r="HYA17" s="18"/>
      <c r="HYB17" s="18"/>
      <c r="HYC17" s="18"/>
      <c r="HYD17" s="18"/>
      <c r="HYE17" s="18"/>
      <c r="HYF17" s="18"/>
      <c r="HYG17" s="18"/>
      <c r="HYH17" s="18"/>
      <c r="HYI17" s="18"/>
      <c r="HYJ17" s="18"/>
      <c r="HYK17" s="18"/>
      <c r="HYL17" s="18"/>
      <c r="HYM17" s="18"/>
      <c r="HYN17" s="18"/>
      <c r="HYO17" s="18"/>
      <c r="HYP17" s="18"/>
      <c r="HYQ17" s="18"/>
      <c r="HYR17" s="18"/>
      <c r="HYS17" s="18"/>
      <c r="HYT17" s="18"/>
      <c r="HYU17" s="18"/>
      <c r="HYV17" s="18"/>
      <c r="HYW17" s="18"/>
      <c r="HYX17" s="18"/>
      <c r="HYY17" s="18"/>
      <c r="HYZ17" s="18"/>
      <c r="HZA17" s="18"/>
      <c r="HZB17" s="18"/>
      <c r="HZC17" s="18"/>
      <c r="HZD17" s="18"/>
      <c r="HZE17" s="18"/>
      <c r="HZF17" s="18"/>
      <c r="HZG17" s="18"/>
      <c r="HZH17" s="18"/>
      <c r="HZI17" s="18"/>
      <c r="HZJ17" s="18"/>
      <c r="HZK17" s="18"/>
      <c r="HZL17" s="18"/>
      <c r="HZM17" s="18"/>
      <c r="HZN17" s="18"/>
      <c r="HZO17" s="18"/>
      <c r="HZP17" s="18"/>
      <c r="HZQ17" s="18"/>
      <c r="HZR17" s="18"/>
      <c r="HZS17" s="18"/>
      <c r="HZT17" s="18"/>
      <c r="HZU17" s="18"/>
      <c r="HZV17" s="18"/>
      <c r="HZW17" s="18"/>
      <c r="HZX17" s="18"/>
      <c r="HZY17" s="18"/>
      <c r="HZZ17" s="18"/>
      <c r="IAA17" s="18"/>
      <c r="IAB17" s="18"/>
      <c r="IAC17" s="18"/>
      <c r="IAD17" s="18"/>
      <c r="IAE17" s="18"/>
      <c r="IAF17" s="18"/>
      <c r="IAG17" s="18"/>
      <c r="IAH17" s="18"/>
      <c r="IAI17" s="18"/>
      <c r="IAJ17" s="18"/>
      <c r="IAK17" s="18"/>
      <c r="IAL17" s="18"/>
      <c r="IAM17" s="18"/>
      <c r="IAN17" s="18"/>
      <c r="IAO17" s="18"/>
      <c r="IAP17" s="18"/>
      <c r="IAQ17" s="18"/>
      <c r="IAR17" s="18"/>
      <c r="IAS17" s="18"/>
      <c r="IAT17" s="18"/>
      <c r="IAU17" s="18"/>
      <c r="IAV17" s="18"/>
      <c r="IAW17" s="18"/>
      <c r="IAX17" s="18"/>
      <c r="IAY17" s="18"/>
      <c r="IAZ17" s="18"/>
      <c r="IBA17" s="18"/>
      <c r="IBB17" s="18"/>
      <c r="IBC17" s="18"/>
      <c r="IBD17" s="18"/>
      <c r="IBE17" s="18"/>
      <c r="IBF17" s="18"/>
      <c r="IBG17" s="18"/>
      <c r="IBH17" s="18"/>
      <c r="IBI17" s="18"/>
      <c r="IBJ17" s="18"/>
      <c r="IBK17" s="18"/>
      <c r="IBL17" s="18"/>
      <c r="IBM17" s="18"/>
      <c r="IBN17" s="18"/>
      <c r="IBO17" s="18"/>
      <c r="IBP17" s="18"/>
      <c r="IBQ17" s="18"/>
      <c r="IBR17" s="18"/>
      <c r="IBS17" s="18"/>
      <c r="IBT17" s="18"/>
      <c r="IBU17" s="18"/>
      <c r="IBV17" s="18"/>
      <c r="IBW17" s="18"/>
      <c r="IBX17" s="18"/>
      <c r="IBY17" s="18"/>
      <c r="IBZ17" s="18"/>
      <c r="ICA17" s="18"/>
      <c r="ICB17" s="18"/>
      <c r="ICC17" s="18"/>
      <c r="ICD17" s="18"/>
      <c r="ICE17" s="18"/>
      <c r="ICF17" s="18"/>
      <c r="ICG17" s="18"/>
      <c r="ICH17" s="18"/>
      <c r="ICI17" s="18"/>
      <c r="ICJ17" s="18"/>
      <c r="ICK17" s="18"/>
      <c r="ICL17" s="18"/>
      <c r="ICM17" s="18"/>
      <c r="ICN17" s="18"/>
      <c r="ICO17" s="18"/>
      <c r="ICP17" s="18"/>
      <c r="ICQ17" s="18"/>
      <c r="ICR17" s="18"/>
      <c r="ICS17" s="18"/>
      <c r="ICT17" s="18"/>
      <c r="ICU17" s="18"/>
      <c r="ICV17" s="18"/>
      <c r="ICW17" s="18"/>
      <c r="ICX17" s="18"/>
      <c r="ICY17" s="18"/>
      <c r="ICZ17" s="18"/>
      <c r="IDA17" s="18"/>
      <c r="IDB17" s="18"/>
      <c r="IDC17" s="18"/>
      <c r="IDD17" s="18"/>
      <c r="IDE17" s="18"/>
      <c r="IDF17" s="18"/>
      <c r="IDG17" s="18"/>
      <c r="IDH17" s="18"/>
      <c r="IDI17" s="18"/>
      <c r="IDJ17" s="18"/>
      <c r="IDK17" s="18"/>
      <c r="IDL17" s="18"/>
      <c r="IDM17" s="18"/>
      <c r="IDN17" s="18"/>
      <c r="IDO17" s="18"/>
      <c r="IDP17" s="18"/>
      <c r="IDQ17" s="18"/>
      <c r="IDR17" s="18"/>
      <c r="IDS17" s="18"/>
      <c r="IDT17" s="18"/>
      <c r="IDU17" s="18"/>
      <c r="IDV17" s="18"/>
      <c r="IDW17" s="18"/>
      <c r="IDX17" s="18"/>
      <c r="IDY17" s="18"/>
      <c r="IDZ17" s="18"/>
      <c r="IEA17" s="18"/>
      <c r="IEB17" s="18"/>
      <c r="IEC17" s="18"/>
      <c r="IED17" s="18"/>
      <c r="IEE17" s="18"/>
      <c r="IEF17" s="18"/>
      <c r="IEG17" s="18"/>
      <c r="IEH17" s="18"/>
      <c r="IEI17" s="18"/>
      <c r="IEJ17" s="18"/>
      <c r="IEK17" s="18"/>
      <c r="IEL17" s="18"/>
      <c r="IEM17" s="18"/>
      <c r="IEN17" s="18"/>
      <c r="IEO17" s="18"/>
      <c r="IEP17" s="18"/>
      <c r="IEQ17" s="18"/>
      <c r="IER17" s="18"/>
      <c r="IES17" s="18"/>
      <c r="IET17" s="18"/>
      <c r="IEU17" s="18"/>
      <c r="IEV17" s="18"/>
      <c r="IEW17" s="18"/>
      <c r="IEX17" s="18"/>
      <c r="IEY17" s="18"/>
      <c r="IEZ17" s="18"/>
      <c r="IFA17" s="18"/>
      <c r="IFB17" s="18"/>
      <c r="IFC17" s="18"/>
      <c r="IFD17" s="18"/>
      <c r="IFE17" s="18"/>
      <c r="IFF17" s="18"/>
      <c r="IFG17" s="18"/>
      <c r="IFH17" s="18"/>
      <c r="IFI17" s="18"/>
      <c r="IFJ17" s="18"/>
      <c r="IFK17" s="18"/>
      <c r="IFL17" s="18"/>
      <c r="IFM17" s="18"/>
      <c r="IFN17" s="18"/>
      <c r="IFO17" s="18"/>
      <c r="IFP17" s="18"/>
      <c r="IFQ17" s="18"/>
      <c r="IFR17" s="18"/>
      <c r="IFS17" s="18"/>
      <c r="IFT17" s="18"/>
      <c r="IFU17" s="18"/>
      <c r="IFV17" s="18"/>
      <c r="IFW17" s="18"/>
      <c r="IFX17" s="18"/>
      <c r="IFY17" s="18"/>
      <c r="IFZ17" s="18"/>
      <c r="IGA17" s="18"/>
      <c r="IGB17" s="18"/>
      <c r="IGC17" s="18"/>
      <c r="IGD17" s="18"/>
      <c r="IGE17" s="18"/>
      <c r="IGF17" s="18"/>
      <c r="IGG17" s="18"/>
      <c r="IGH17" s="18"/>
      <c r="IGI17" s="18"/>
      <c r="IGJ17" s="18"/>
      <c r="IGK17" s="18"/>
      <c r="IGL17" s="18"/>
      <c r="IGM17" s="18"/>
      <c r="IGN17" s="18"/>
      <c r="IGO17" s="18"/>
      <c r="IGP17" s="18"/>
      <c r="IGQ17" s="18"/>
      <c r="IGR17" s="18"/>
      <c r="IGS17" s="18"/>
      <c r="IGT17" s="18"/>
      <c r="IGU17" s="18"/>
      <c r="IGV17" s="18"/>
      <c r="IGW17" s="18"/>
      <c r="IGX17" s="18"/>
      <c r="IGY17" s="18"/>
      <c r="IGZ17" s="18"/>
      <c r="IHA17" s="18"/>
      <c r="IHB17" s="18"/>
      <c r="IHC17" s="18"/>
      <c r="IHD17" s="18"/>
      <c r="IHE17" s="18"/>
      <c r="IHF17" s="18"/>
      <c r="IHG17" s="18"/>
      <c r="IHH17" s="18"/>
      <c r="IHI17" s="18"/>
      <c r="IHJ17" s="18"/>
      <c r="IHK17" s="18"/>
      <c r="IHL17" s="18"/>
      <c r="IHM17" s="18"/>
      <c r="IHN17" s="18"/>
      <c r="IHO17" s="18"/>
      <c r="IHP17" s="18"/>
      <c r="IHQ17" s="18"/>
      <c r="IHR17" s="18"/>
      <c r="IHS17" s="18"/>
      <c r="IHT17" s="18"/>
      <c r="IHU17" s="18"/>
      <c r="IHV17" s="18"/>
      <c r="IHW17" s="18"/>
      <c r="IHX17" s="18"/>
      <c r="IHY17" s="18"/>
      <c r="IHZ17" s="18"/>
      <c r="IIA17" s="18"/>
      <c r="IIB17" s="18"/>
      <c r="IIC17" s="18"/>
      <c r="IID17" s="18"/>
      <c r="IIE17" s="18"/>
      <c r="IIF17" s="18"/>
      <c r="IIG17" s="18"/>
      <c r="IIH17" s="18"/>
      <c r="III17" s="18"/>
      <c r="IIJ17" s="18"/>
      <c r="IIK17" s="18"/>
      <c r="IIL17" s="18"/>
      <c r="IIM17" s="18"/>
      <c r="IIN17" s="18"/>
      <c r="IIO17" s="18"/>
      <c r="IIP17" s="18"/>
      <c r="IIQ17" s="18"/>
      <c r="IIR17" s="18"/>
      <c r="IIS17" s="18"/>
      <c r="IIT17" s="18"/>
      <c r="IIU17" s="18"/>
      <c r="IIV17" s="18"/>
      <c r="IIW17" s="18"/>
      <c r="IIX17" s="18"/>
      <c r="IIY17" s="18"/>
      <c r="IIZ17" s="18"/>
      <c r="IJA17" s="18"/>
      <c r="IJB17" s="18"/>
      <c r="IJC17" s="18"/>
      <c r="IJD17" s="18"/>
      <c r="IJE17" s="18"/>
      <c r="IJF17" s="18"/>
      <c r="IJG17" s="18"/>
      <c r="IJH17" s="18"/>
      <c r="IJI17" s="18"/>
      <c r="IJJ17" s="18"/>
      <c r="IJK17" s="18"/>
      <c r="IJL17" s="18"/>
      <c r="IJM17" s="18"/>
      <c r="IJN17" s="18"/>
      <c r="IJO17" s="18"/>
      <c r="IJP17" s="18"/>
      <c r="IJQ17" s="18"/>
      <c r="IJR17" s="18"/>
      <c r="IJS17" s="18"/>
      <c r="IJT17" s="18"/>
      <c r="IJU17" s="18"/>
      <c r="IJV17" s="18"/>
      <c r="IJW17" s="18"/>
      <c r="IJX17" s="18"/>
      <c r="IJY17" s="18"/>
      <c r="IJZ17" s="18"/>
      <c r="IKA17" s="18"/>
      <c r="IKB17" s="18"/>
      <c r="IKC17" s="18"/>
      <c r="IKD17" s="18"/>
      <c r="IKE17" s="18"/>
      <c r="IKF17" s="18"/>
      <c r="IKG17" s="18"/>
      <c r="IKH17" s="18"/>
      <c r="IKI17" s="18"/>
      <c r="IKJ17" s="18"/>
      <c r="IKK17" s="18"/>
      <c r="IKL17" s="18"/>
      <c r="IKM17" s="18"/>
      <c r="IKN17" s="18"/>
      <c r="IKO17" s="18"/>
      <c r="IKP17" s="18"/>
      <c r="IKQ17" s="18"/>
      <c r="IKR17" s="18"/>
      <c r="IKS17" s="18"/>
      <c r="IKT17" s="18"/>
      <c r="IKU17" s="18"/>
      <c r="IKV17" s="18"/>
      <c r="IKW17" s="18"/>
      <c r="IKX17" s="18"/>
      <c r="IKY17" s="18"/>
      <c r="IKZ17" s="18"/>
      <c r="ILA17" s="18"/>
      <c r="ILB17" s="18"/>
      <c r="ILC17" s="18"/>
      <c r="ILD17" s="18"/>
      <c r="ILE17" s="18"/>
      <c r="ILF17" s="18"/>
      <c r="ILG17" s="18"/>
      <c r="ILH17" s="18"/>
      <c r="ILI17" s="18"/>
      <c r="ILJ17" s="18"/>
      <c r="ILK17" s="18"/>
      <c r="ILL17" s="18"/>
      <c r="ILM17" s="18"/>
      <c r="ILN17" s="18"/>
      <c r="ILO17" s="18"/>
      <c r="ILP17" s="18"/>
      <c r="ILQ17" s="18"/>
      <c r="ILR17" s="18"/>
      <c r="ILS17" s="18"/>
      <c r="ILT17" s="18"/>
      <c r="ILU17" s="18"/>
      <c r="ILV17" s="18"/>
      <c r="ILW17" s="18"/>
      <c r="ILX17" s="18"/>
      <c r="ILY17" s="18"/>
      <c r="ILZ17" s="18"/>
      <c r="IMA17" s="18"/>
      <c r="IMB17" s="18"/>
      <c r="IMC17" s="18"/>
      <c r="IMD17" s="18"/>
      <c r="IME17" s="18"/>
      <c r="IMF17" s="18"/>
      <c r="IMG17" s="18"/>
      <c r="IMH17" s="18"/>
      <c r="IMI17" s="18"/>
      <c r="IMJ17" s="18"/>
      <c r="IMK17" s="18"/>
      <c r="IML17" s="18"/>
      <c r="IMM17" s="18"/>
      <c r="IMN17" s="18"/>
      <c r="IMO17" s="18"/>
      <c r="IMP17" s="18"/>
      <c r="IMQ17" s="18"/>
      <c r="IMR17" s="18"/>
      <c r="IMS17" s="18"/>
      <c r="IMT17" s="18"/>
      <c r="IMU17" s="18"/>
      <c r="IMV17" s="18"/>
      <c r="IMW17" s="18"/>
      <c r="IMX17" s="18"/>
      <c r="IMY17" s="18"/>
      <c r="IMZ17" s="18"/>
      <c r="INA17" s="18"/>
      <c r="INB17" s="18"/>
      <c r="INC17" s="18"/>
      <c r="IND17" s="18"/>
      <c r="INE17" s="18"/>
      <c r="INF17" s="18"/>
      <c r="ING17" s="18"/>
      <c r="INH17" s="18"/>
      <c r="INI17" s="18"/>
      <c r="INJ17" s="18"/>
      <c r="INK17" s="18"/>
      <c r="INL17" s="18"/>
      <c r="INM17" s="18"/>
      <c r="INN17" s="18"/>
      <c r="INO17" s="18"/>
      <c r="INP17" s="18"/>
      <c r="INQ17" s="18"/>
      <c r="INR17" s="18"/>
      <c r="INS17" s="18"/>
      <c r="INT17" s="18"/>
      <c r="INU17" s="18"/>
      <c r="INV17" s="18"/>
      <c r="INW17" s="18"/>
      <c r="INX17" s="18"/>
      <c r="INY17" s="18"/>
      <c r="INZ17" s="18"/>
      <c r="IOA17" s="18"/>
      <c r="IOB17" s="18"/>
      <c r="IOC17" s="18"/>
      <c r="IOD17" s="18"/>
      <c r="IOE17" s="18"/>
      <c r="IOF17" s="18"/>
      <c r="IOG17" s="18"/>
      <c r="IOH17" s="18"/>
      <c r="IOI17" s="18"/>
      <c r="IOJ17" s="18"/>
      <c r="IOK17" s="18"/>
      <c r="IOL17" s="18"/>
      <c r="IOM17" s="18"/>
      <c r="ION17" s="18"/>
      <c r="IOO17" s="18"/>
      <c r="IOP17" s="18"/>
      <c r="IOQ17" s="18"/>
      <c r="IOR17" s="18"/>
      <c r="IOS17" s="18"/>
      <c r="IOT17" s="18"/>
      <c r="IOU17" s="18"/>
      <c r="IOV17" s="18"/>
      <c r="IOW17" s="18"/>
      <c r="IOX17" s="18"/>
      <c r="IOY17" s="18"/>
      <c r="IOZ17" s="18"/>
      <c r="IPA17" s="18"/>
      <c r="IPB17" s="18"/>
      <c r="IPC17" s="18"/>
      <c r="IPD17" s="18"/>
      <c r="IPE17" s="18"/>
      <c r="IPF17" s="18"/>
      <c r="IPG17" s="18"/>
      <c r="IPH17" s="18"/>
      <c r="IPI17" s="18"/>
      <c r="IPJ17" s="18"/>
      <c r="IPK17" s="18"/>
      <c r="IPL17" s="18"/>
      <c r="IPM17" s="18"/>
      <c r="IPN17" s="18"/>
      <c r="IPO17" s="18"/>
      <c r="IPP17" s="18"/>
      <c r="IPQ17" s="18"/>
      <c r="IPR17" s="18"/>
      <c r="IPS17" s="18"/>
      <c r="IPT17" s="18"/>
      <c r="IPU17" s="18"/>
      <c r="IPV17" s="18"/>
      <c r="IPW17" s="18"/>
      <c r="IPX17" s="18"/>
      <c r="IPY17" s="18"/>
      <c r="IPZ17" s="18"/>
      <c r="IQA17" s="18"/>
      <c r="IQB17" s="18"/>
      <c r="IQC17" s="18"/>
      <c r="IQD17" s="18"/>
      <c r="IQE17" s="18"/>
      <c r="IQF17" s="18"/>
      <c r="IQG17" s="18"/>
      <c r="IQH17" s="18"/>
      <c r="IQI17" s="18"/>
      <c r="IQJ17" s="18"/>
      <c r="IQK17" s="18"/>
      <c r="IQL17" s="18"/>
      <c r="IQM17" s="18"/>
      <c r="IQN17" s="18"/>
      <c r="IQO17" s="18"/>
      <c r="IQP17" s="18"/>
      <c r="IQQ17" s="18"/>
      <c r="IQR17" s="18"/>
      <c r="IQS17" s="18"/>
      <c r="IQT17" s="18"/>
      <c r="IQU17" s="18"/>
      <c r="IQV17" s="18"/>
      <c r="IQW17" s="18"/>
      <c r="IQX17" s="18"/>
      <c r="IQY17" s="18"/>
      <c r="IQZ17" s="18"/>
      <c r="IRA17" s="18"/>
      <c r="IRB17" s="18"/>
      <c r="IRC17" s="18"/>
      <c r="IRD17" s="18"/>
      <c r="IRE17" s="18"/>
      <c r="IRF17" s="18"/>
      <c r="IRG17" s="18"/>
      <c r="IRH17" s="18"/>
      <c r="IRI17" s="18"/>
      <c r="IRJ17" s="18"/>
      <c r="IRK17" s="18"/>
      <c r="IRL17" s="18"/>
      <c r="IRM17" s="18"/>
      <c r="IRN17" s="18"/>
      <c r="IRO17" s="18"/>
      <c r="IRP17" s="18"/>
      <c r="IRQ17" s="18"/>
      <c r="IRR17" s="18"/>
      <c r="IRS17" s="18"/>
      <c r="IRT17" s="18"/>
      <c r="IRU17" s="18"/>
      <c r="IRV17" s="18"/>
      <c r="IRW17" s="18"/>
      <c r="IRX17" s="18"/>
      <c r="IRY17" s="18"/>
      <c r="IRZ17" s="18"/>
      <c r="ISA17" s="18"/>
      <c r="ISB17" s="18"/>
      <c r="ISC17" s="18"/>
      <c r="ISD17" s="18"/>
      <c r="ISE17" s="18"/>
      <c r="ISF17" s="18"/>
      <c r="ISG17" s="18"/>
      <c r="ISH17" s="18"/>
      <c r="ISI17" s="18"/>
      <c r="ISJ17" s="18"/>
      <c r="ISK17" s="18"/>
      <c r="ISL17" s="18"/>
      <c r="ISM17" s="18"/>
      <c r="ISN17" s="18"/>
      <c r="ISO17" s="18"/>
      <c r="ISP17" s="18"/>
      <c r="ISQ17" s="18"/>
      <c r="ISR17" s="18"/>
      <c r="ISS17" s="18"/>
      <c r="IST17" s="18"/>
      <c r="ISU17" s="18"/>
      <c r="ISV17" s="18"/>
      <c r="ISW17" s="18"/>
      <c r="ISX17" s="18"/>
      <c r="ISY17" s="18"/>
      <c r="ISZ17" s="18"/>
      <c r="ITA17" s="18"/>
      <c r="ITB17" s="18"/>
      <c r="ITC17" s="18"/>
      <c r="ITD17" s="18"/>
      <c r="ITE17" s="18"/>
      <c r="ITF17" s="18"/>
      <c r="ITG17" s="18"/>
      <c r="ITH17" s="18"/>
      <c r="ITI17" s="18"/>
      <c r="ITJ17" s="18"/>
      <c r="ITK17" s="18"/>
      <c r="ITL17" s="18"/>
      <c r="ITM17" s="18"/>
      <c r="ITN17" s="18"/>
      <c r="ITO17" s="18"/>
      <c r="ITP17" s="18"/>
      <c r="ITQ17" s="18"/>
      <c r="ITR17" s="18"/>
      <c r="ITS17" s="18"/>
      <c r="ITT17" s="18"/>
      <c r="ITU17" s="18"/>
      <c r="ITV17" s="18"/>
      <c r="ITW17" s="18"/>
      <c r="ITX17" s="18"/>
      <c r="ITY17" s="18"/>
      <c r="ITZ17" s="18"/>
      <c r="IUA17" s="18"/>
      <c r="IUB17" s="18"/>
      <c r="IUC17" s="18"/>
      <c r="IUD17" s="18"/>
      <c r="IUE17" s="18"/>
      <c r="IUF17" s="18"/>
      <c r="IUG17" s="18"/>
      <c r="IUH17" s="18"/>
      <c r="IUI17" s="18"/>
      <c r="IUJ17" s="18"/>
      <c r="IUK17" s="18"/>
      <c r="IUL17" s="18"/>
      <c r="IUM17" s="18"/>
      <c r="IUN17" s="18"/>
      <c r="IUO17" s="18"/>
      <c r="IUP17" s="18"/>
      <c r="IUQ17" s="18"/>
      <c r="IUR17" s="18"/>
      <c r="IUS17" s="18"/>
      <c r="IUT17" s="18"/>
      <c r="IUU17" s="18"/>
      <c r="IUV17" s="18"/>
      <c r="IUW17" s="18"/>
      <c r="IUX17" s="18"/>
      <c r="IUY17" s="18"/>
      <c r="IUZ17" s="18"/>
      <c r="IVA17" s="18"/>
      <c r="IVB17" s="18"/>
      <c r="IVC17" s="18"/>
      <c r="IVD17" s="18"/>
      <c r="IVE17" s="18"/>
      <c r="IVF17" s="18"/>
      <c r="IVG17" s="18"/>
      <c r="IVH17" s="18"/>
      <c r="IVI17" s="18"/>
      <c r="IVJ17" s="18"/>
      <c r="IVK17" s="18"/>
      <c r="IVL17" s="18"/>
      <c r="IVM17" s="18"/>
      <c r="IVN17" s="18"/>
      <c r="IVO17" s="18"/>
      <c r="IVP17" s="18"/>
      <c r="IVQ17" s="18"/>
      <c r="IVR17" s="18"/>
      <c r="IVS17" s="18"/>
      <c r="IVT17" s="18"/>
      <c r="IVU17" s="18"/>
      <c r="IVV17" s="18"/>
      <c r="IVW17" s="18"/>
      <c r="IVX17" s="18"/>
      <c r="IVY17" s="18"/>
      <c r="IVZ17" s="18"/>
      <c r="IWA17" s="18"/>
      <c r="IWB17" s="18"/>
      <c r="IWC17" s="18"/>
      <c r="IWD17" s="18"/>
      <c r="IWE17" s="18"/>
      <c r="IWF17" s="18"/>
      <c r="IWG17" s="18"/>
      <c r="IWH17" s="18"/>
      <c r="IWI17" s="18"/>
      <c r="IWJ17" s="18"/>
      <c r="IWK17" s="18"/>
      <c r="IWL17" s="18"/>
      <c r="IWM17" s="18"/>
      <c r="IWN17" s="18"/>
      <c r="IWO17" s="18"/>
      <c r="IWP17" s="18"/>
      <c r="IWQ17" s="18"/>
      <c r="IWR17" s="18"/>
      <c r="IWS17" s="18"/>
      <c r="IWT17" s="18"/>
      <c r="IWU17" s="18"/>
      <c r="IWV17" s="18"/>
      <c r="IWW17" s="18"/>
      <c r="IWX17" s="18"/>
      <c r="IWY17" s="18"/>
      <c r="IWZ17" s="18"/>
      <c r="IXA17" s="18"/>
      <c r="IXB17" s="18"/>
      <c r="IXC17" s="18"/>
      <c r="IXD17" s="18"/>
      <c r="IXE17" s="18"/>
      <c r="IXF17" s="18"/>
      <c r="IXG17" s="18"/>
      <c r="IXH17" s="18"/>
      <c r="IXI17" s="18"/>
      <c r="IXJ17" s="18"/>
      <c r="IXK17" s="18"/>
      <c r="IXL17" s="18"/>
      <c r="IXM17" s="18"/>
      <c r="IXN17" s="18"/>
      <c r="IXO17" s="18"/>
      <c r="IXP17" s="18"/>
      <c r="IXQ17" s="18"/>
      <c r="IXR17" s="18"/>
      <c r="IXS17" s="18"/>
      <c r="IXT17" s="18"/>
      <c r="IXU17" s="18"/>
      <c r="IXV17" s="18"/>
      <c r="IXW17" s="18"/>
      <c r="IXX17" s="18"/>
      <c r="IXY17" s="18"/>
      <c r="IXZ17" s="18"/>
      <c r="IYA17" s="18"/>
      <c r="IYB17" s="18"/>
      <c r="IYC17" s="18"/>
      <c r="IYD17" s="18"/>
      <c r="IYE17" s="18"/>
      <c r="IYF17" s="18"/>
      <c r="IYG17" s="18"/>
      <c r="IYH17" s="18"/>
      <c r="IYI17" s="18"/>
      <c r="IYJ17" s="18"/>
      <c r="IYK17" s="18"/>
      <c r="IYL17" s="18"/>
      <c r="IYM17" s="18"/>
      <c r="IYN17" s="18"/>
      <c r="IYO17" s="18"/>
      <c r="IYP17" s="18"/>
      <c r="IYQ17" s="18"/>
      <c r="IYR17" s="18"/>
      <c r="IYS17" s="18"/>
      <c r="IYT17" s="18"/>
      <c r="IYU17" s="18"/>
      <c r="IYV17" s="18"/>
      <c r="IYW17" s="18"/>
      <c r="IYX17" s="18"/>
      <c r="IYY17" s="18"/>
      <c r="IYZ17" s="18"/>
      <c r="IZA17" s="18"/>
      <c r="IZB17" s="18"/>
      <c r="IZC17" s="18"/>
      <c r="IZD17" s="18"/>
      <c r="IZE17" s="18"/>
      <c r="IZF17" s="18"/>
      <c r="IZG17" s="18"/>
      <c r="IZH17" s="18"/>
      <c r="IZI17" s="18"/>
      <c r="IZJ17" s="18"/>
      <c r="IZK17" s="18"/>
      <c r="IZL17" s="18"/>
      <c r="IZM17" s="18"/>
      <c r="IZN17" s="18"/>
      <c r="IZO17" s="18"/>
      <c r="IZP17" s="18"/>
      <c r="IZQ17" s="18"/>
      <c r="IZR17" s="18"/>
      <c r="IZS17" s="18"/>
      <c r="IZT17" s="18"/>
      <c r="IZU17" s="18"/>
      <c r="IZV17" s="18"/>
      <c r="IZW17" s="18"/>
      <c r="IZX17" s="18"/>
      <c r="IZY17" s="18"/>
      <c r="IZZ17" s="18"/>
      <c r="JAA17" s="18"/>
      <c r="JAB17" s="18"/>
      <c r="JAC17" s="18"/>
      <c r="JAD17" s="18"/>
      <c r="JAE17" s="18"/>
      <c r="JAF17" s="18"/>
      <c r="JAG17" s="18"/>
      <c r="JAH17" s="18"/>
      <c r="JAI17" s="18"/>
      <c r="JAJ17" s="18"/>
      <c r="JAK17" s="18"/>
      <c r="JAL17" s="18"/>
      <c r="JAM17" s="18"/>
      <c r="JAN17" s="18"/>
      <c r="JAO17" s="18"/>
      <c r="JAP17" s="18"/>
      <c r="JAQ17" s="18"/>
      <c r="JAR17" s="18"/>
      <c r="JAS17" s="18"/>
      <c r="JAT17" s="18"/>
      <c r="JAU17" s="18"/>
      <c r="JAV17" s="18"/>
      <c r="JAW17" s="18"/>
      <c r="JAX17" s="18"/>
      <c r="JAY17" s="18"/>
      <c r="JAZ17" s="18"/>
      <c r="JBA17" s="18"/>
      <c r="JBB17" s="18"/>
      <c r="JBC17" s="18"/>
      <c r="JBD17" s="18"/>
      <c r="JBE17" s="18"/>
      <c r="JBF17" s="18"/>
      <c r="JBG17" s="18"/>
      <c r="JBH17" s="18"/>
      <c r="JBI17" s="18"/>
      <c r="JBJ17" s="18"/>
      <c r="JBK17" s="18"/>
      <c r="JBL17" s="18"/>
      <c r="JBM17" s="18"/>
      <c r="JBN17" s="18"/>
      <c r="JBO17" s="18"/>
      <c r="JBP17" s="18"/>
      <c r="JBQ17" s="18"/>
      <c r="JBR17" s="18"/>
      <c r="JBS17" s="18"/>
      <c r="JBT17" s="18"/>
      <c r="JBU17" s="18"/>
      <c r="JBV17" s="18"/>
      <c r="JBW17" s="18"/>
      <c r="JBX17" s="18"/>
      <c r="JBY17" s="18"/>
      <c r="JBZ17" s="18"/>
      <c r="JCA17" s="18"/>
      <c r="JCB17" s="18"/>
      <c r="JCC17" s="18"/>
      <c r="JCD17" s="18"/>
      <c r="JCE17" s="18"/>
      <c r="JCF17" s="18"/>
      <c r="JCG17" s="18"/>
      <c r="JCH17" s="18"/>
      <c r="JCI17" s="18"/>
      <c r="JCJ17" s="18"/>
      <c r="JCK17" s="18"/>
      <c r="JCL17" s="18"/>
      <c r="JCM17" s="18"/>
      <c r="JCN17" s="18"/>
      <c r="JCO17" s="18"/>
      <c r="JCP17" s="18"/>
      <c r="JCQ17" s="18"/>
      <c r="JCR17" s="18"/>
      <c r="JCS17" s="18"/>
      <c r="JCT17" s="18"/>
      <c r="JCU17" s="18"/>
      <c r="JCV17" s="18"/>
      <c r="JCW17" s="18"/>
      <c r="JCX17" s="18"/>
      <c r="JCY17" s="18"/>
      <c r="JCZ17" s="18"/>
      <c r="JDA17" s="18"/>
      <c r="JDB17" s="18"/>
      <c r="JDC17" s="18"/>
      <c r="JDD17" s="18"/>
      <c r="JDE17" s="18"/>
      <c r="JDF17" s="18"/>
      <c r="JDG17" s="18"/>
      <c r="JDH17" s="18"/>
      <c r="JDI17" s="18"/>
      <c r="JDJ17" s="18"/>
      <c r="JDK17" s="18"/>
      <c r="JDL17" s="18"/>
      <c r="JDM17" s="18"/>
      <c r="JDN17" s="18"/>
      <c r="JDO17" s="18"/>
      <c r="JDP17" s="18"/>
      <c r="JDQ17" s="18"/>
      <c r="JDR17" s="18"/>
      <c r="JDS17" s="18"/>
      <c r="JDT17" s="18"/>
      <c r="JDU17" s="18"/>
      <c r="JDV17" s="18"/>
      <c r="JDW17" s="18"/>
      <c r="JDX17" s="18"/>
      <c r="JDY17" s="18"/>
      <c r="JDZ17" s="18"/>
      <c r="JEA17" s="18"/>
      <c r="JEB17" s="18"/>
      <c r="JEC17" s="18"/>
      <c r="JED17" s="18"/>
      <c r="JEE17" s="18"/>
      <c r="JEF17" s="18"/>
      <c r="JEG17" s="18"/>
      <c r="JEH17" s="18"/>
      <c r="JEI17" s="18"/>
      <c r="JEJ17" s="18"/>
      <c r="JEK17" s="18"/>
      <c r="JEL17" s="18"/>
      <c r="JEM17" s="18"/>
      <c r="JEN17" s="18"/>
      <c r="JEO17" s="18"/>
      <c r="JEP17" s="18"/>
      <c r="JEQ17" s="18"/>
      <c r="JER17" s="18"/>
      <c r="JES17" s="18"/>
      <c r="JET17" s="18"/>
      <c r="JEU17" s="18"/>
      <c r="JEV17" s="18"/>
      <c r="JEW17" s="18"/>
      <c r="JEX17" s="18"/>
      <c r="JEY17" s="18"/>
      <c r="JEZ17" s="18"/>
      <c r="JFA17" s="18"/>
      <c r="JFB17" s="18"/>
      <c r="JFC17" s="18"/>
      <c r="JFD17" s="18"/>
      <c r="JFE17" s="18"/>
      <c r="JFF17" s="18"/>
      <c r="JFG17" s="18"/>
      <c r="JFH17" s="18"/>
      <c r="JFI17" s="18"/>
      <c r="JFJ17" s="18"/>
      <c r="JFK17" s="18"/>
      <c r="JFL17" s="18"/>
      <c r="JFM17" s="18"/>
      <c r="JFN17" s="18"/>
      <c r="JFO17" s="18"/>
      <c r="JFP17" s="18"/>
      <c r="JFQ17" s="18"/>
      <c r="JFR17" s="18"/>
      <c r="JFS17" s="18"/>
      <c r="JFT17" s="18"/>
      <c r="JFU17" s="18"/>
      <c r="JFV17" s="18"/>
      <c r="JFW17" s="18"/>
      <c r="JFX17" s="18"/>
      <c r="JFY17" s="18"/>
      <c r="JFZ17" s="18"/>
      <c r="JGA17" s="18"/>
      <c r="JGB17" s="18"/>
      <c r="JGC17" s="18"/>
      <c r="JGD17" s="18"/>
      <c r="JGE17" s="18"/>
      <c r="JGF17" s="18"/>
      <c r="JGG17" s="18"/>
      <c r="JGH17" s="18"/>
      <c r="JGI17" s="18"/>
      <c r="JGJ17" s="18"/>
      <c r="JGK17" s="18"/>
      <c r="JGL17" s="18"/>
      <c r="JGM17" s="18"/>
      <c r="JGN17" s="18"/>
      <c r="JGO17" s="18"/>
      <c r="JGP17" s="18"/>
      <c r="JGQ17" s="18"/>
      <c r="JGR17" s="18"/>
      <c r="JGS17" s="18"/>
      <c r="JGT17" s="18"/>
      <c r="JGU17" s="18"/>
      <c r="JGV17" s="18"/>
      <c r="JGW17" s="18"/>
      <c r="JGX17" s="18"/>
      <c r="JGY17" s="18"/>
      <c r="JGZ17" s="18"/>
      <c r="JHA17" s="18"/>
      <c r="JHB17" s="18"/>
      <c r="JHC17" s="18"/>
      <c r="JHD17" s="18"/>
      <c r="JHE17" s="18"/>
      <c r="JHF17" s="18"/>
      <c r="JHG17" s="18"/>
      <c r="JHH17" s="18"/>
      <c r="JHI17" s="18"/>
      <c r="JHJ17" s="18"/>
      <c r="JHK17" s="18"/>
      <c r="JHL17" s="18"/>
      <c r="JHM17" s="18"/>
      <c r="JHN17" s="18"/>
      <c r="JHO17" s="18"/>
      <c r="JHP17" s="18"/>
      <c r="JHQ17" s="18"/>
      <c r="JHR17" s="18"/>
      <c r="JHS17" s="18"/>
      <c r="JHT17" s="18"/>
      <c r="JHU17" s="18"/>
      <c r="JHV17" s="18"/>
      <c r="JHW17" s="18"/>
      <c r="JHX17" s="18"/>
      <c r="JHY17" s="18"/>
      <c r="JHZ17" s="18"/>
      <c r="JIA17" s="18"/>
      <c r="JIB17" s="18"/>
      <c r="JIC17" s="18"/>
      <c r="JID17" s="18"/>
      <c r="JIE17" s="18"/>
      <c r="JIF17" s="18"/>
      <c r="JIG17" s="18"/>
      <c r="JIH17" s="18"/>
      <c r="JII17" s="18"/>
      <c r="JIJ17" s="18"/>
      <c r="JIK17" s="18"/>
      <c r="JIL17" s="18"/>
      <c r="JIM17" s="18"/>
      <c r="JIN17" s="18"/>
      <c r="JIO17" s="18"/>
      <c r="JIP17" s="18"/>
      <c r="JIQ17" s="18"/>
      <c r="JIR17" s="18"/>
      <c r="JIS17" s="18"/>
      <c r="JIT17" s="18"/>
      <c r="JIU17" s="18"/>
      <c r="JIV17" s="18"/>
      <c r="JIW17" s="18"/>
      <c r="JIX17" s="18"/>
      <c r="JIY17" s="18"/>
      <c r="JIZ17" s="18"/>
      <c r="JJA17" s="18"/>
      <c r="JJB17" s="18"/>
      <c r="JJC17" s="18"/>
      <c r="JJD17" s="18"/>
      <c r="JJE17" s="18"/>
      <c r="JJF17" s="18"/>
      <c r="JJG17" s="18"/>
      <c r="JJH17" s="18"/>
      <c r="JJI17" s="18"/>
      <c r="JJJ17" s="18"/>
      <c r="JJK17" s="18"/>
      <c r="JJL17" s="18"/>
      <c r="JJM17" s="18"/>
      <c r="JJN17" s="18"/>
      <c r="JJO17" s="18"/>
      <c r="JJP17" s="18"/>
      <c r="JJQ17" s="18"/>
      <c r="JJR17" s="18"/>
      <c r="JJS17" s="18"/>
      <c r="JJT17" s="18"/>
      <c r="JJU17" s="18"/>
      <c r="JJV17" s="18"/>
      <c r="JJW17" s="18"/>
      <c r="JJX17" s="18"/>
      <c r="JJY17" s="18"/>
      <c r="JJZ17" s="18"/>
      <c r="JKA17" s="18"/>
      <c r="JKB17" s="18"/>
      <c r="JKC17" s="18"/>
      <c r="JKD17" s="18"/>
      <c r="JKE17" s="18"/>
      <c r="JKF17" s="18"/>
      <c r="JKG17" s="18"/>
      <c r="JKH17" s="18"/>
      <c r="JKI17" s="18"/>
      <c r="JKJ17" s="18"/>
      <c r="JKK17" s="18"/>
      <c r="JKL17" s="18"/>
      <c r="JKM17" s="18"/>
      <c r="JKN17" s="18"/>
      <c r="JKO17" s="18"/>
      <c r="JKP17" s="18"/>
      <c r="JKQ17" s="18"/>
      <c r="JKR17" s="18"/>
      <c r="JKS17" s="18"/>
      <c r="JKT17" s="18"/>
      <c r="JKU17" s="18"/>
      <c r="JKV17" s="18"/>
      <c r="JKW17" s="18"/>
      <c r="JKX17" s="18"/>
      <c r="JKY17" s="18"/>
      <c r="JKZ17" s="18"/>
      <c r="JLA17" s="18"/>
      <c r="JLB17" s="18"/>
      <c r="JLC17" s="18"/>
      <c r="JLD17" s="18"/>
      <c r="JLE17" s="18"/>
      <c r="JLF17" s="18"/>
      <c r="JLG17" s="18"/>
      <c r="JLH17" s="18"/>
      <c r="JLI17" s="18"/>
      <c r="JLJ17" s="18"/>
      <c r="JLK17" s="18"/>
      <c r="JLL17" s="18"/>
      <c r="JLM17" s="18"/>
      <c r="JLN17" s="18"/>
      <c r="JLO17" s="18"/>
      <c r="JLP17" s="18"/>
      <c r="JLQ17" s="18"/>
      <c r="JLR17" s="18"/>
      <c r="JLS17" s="18"/>
      <c r="JLT17" s="18"/>
      <c r="JLU17" s="18"/>
      <c r="JLV17" s="18"/>
      <c r="JLW17" s="18"/>
      <c r="JLX17" s="18"/>
      <c r="JLY17" s="18"/>
      <c r="JLZ17" s="18"/>
      <c r="JMA17" s="18"/>
      <c r="JMB17" s="18"/>
      <c r="JMC17" s="18"/>
      <c r="JMD17" s="18"/>
      <c r="JME17" s="18"/>
      <c r="JMF17" s="18"/>
      <c r="JMG17" s="18"/>
      <c r="JMH17" s="18"/>
      <c r="JMI17" s="18"/>
      <c r="JMJ17" s="18"/>
      <c r="JMK17" s="18"/>
      <c r="JML17" s="18"/>
      <c r="JMM17" s="18"/>
      <c r="JMN17" s="18"/>
      <c r="JMO17" s="18"/>
      <c r="JMP17" s="18"/>
      <c r="JMQ17" s="18"/>
      <c r="JMR17" s="18"/>
      <c r="JMS17" s="18"/>
      <c r="JMT17" s="18"/>
      <c r="JMU17" s="18"/>
      <c r="JMV17" s="18"/>
      <c r="JMW17" s="18"/>
      <c r="JMX17" s="18"/>
      <c r="JMY17" s="18"/>
      <c r="JMZ17" s="18"/>
      <c r="JNA17" s="18"/>
      <c r="JNB17" s="18"/>
      <c r="JNC17" s="18"/>
      <c r="JND17" s="18"/>
      <c r="JNE17" s="18"/>
      <c r="JNF17" s="18"/>
      <c r="JNG17" s="18"/>
      <c r="JNH17" s="18"/>
      <c r="JNI17" s="18"/>
      <c r="JNJ17" s="18"/>
      <c r="JNK17" s="18"/>
      <c r="JNL17" s="18"/>
      <c r="JNM17" s="18"/>
      <c r="JNN17" s="18"/>
      <c r="JNO17" s="18"/>
      <c r="JNP17" s="18"/>
      <c r="JNQ17" s="18"/>
      <c r="JNR17" s="18"/>
      <c r="JNS17" s="18"/>
      <c r="JNT17" s="18"/>
      <c r="JNU17" s="18"/>
      <c r="JNV17" s="18"/>
      <c r="JNW17" s="18"/>
      <c r="JNX17" s="18"/>
      <c r="JNY17" s="18"/>
      <c r="JNZ17" s="18"/>
      <c r="JOA17" s="18"/>
      <c r="JOB17" s="18"/>
      <c r="JOC17" s="18"/>
      <c r="JOD17" s="18"/>
      <c r="JOE17" s="18"/>
      <c r="JOF17" s="18"/>
      <c r="JOG17" s="18"/>
      <c r="JOH17" s="18"/>
      <c r="JOI17" s="18"/>
      <c r="JOJ17" s="18"/>
      <c r="JOK17" s="18"/>
      <c r="JOL17" s="18"/>
      <c r="JOM17" s="18"/>
      <c r="JON17" s="18"/>
      <c r="JOO17" s="18"/>
      <c r="JOP17" s="18"/>
      <c r="JOQ17" s="18"/>
      <c r="JOR17" s="18"/>
      <c r="JOS17" s="18"/>
      <c r="JOT17" s="18"/>
      <c r="JOU17" s="18"/>
      <c r="JOV17" s="18"/>
      <c r="JOW17" s="18"/>
      <c r="JOX17" s="18"/>
      <c r="JOY17" s="18"/>
      <c r="JOZ17" s="18"/>
      <c r="JPA17" s="18"/>
      <c r="JPB17" s="18"/>
      <c r="JPC17" s="18"/>
      <c r="JPD17" s="18"/>
      <c r="JPE17" s="18"/>
      <c r="JPF17" s="18"/>
      <c r="JPG17" s="18"/>
      <c r="JPH17" s="18"/>
      <c r="JPI17" s="18"/>
      <c r="JPJ17" s="18"/>
      <c r="JPK17" s="18"/>
      <c r="JPL17" s="18"/>
      <c r="JPM17" s="18"/>
      <c r="JPN17" s="18"/>
      <c r="JPO17" s="18"/>
      <c r="JPP17" s="18"/>
      <c r="JPQ17" s="18"/>
      <c r="JPR17" s="18"/>
      <c r="JPS17" s="18"/>
      <c r="JPT17" s="18"/>
      <c r="JPU17" s="18"/>
      <c r="JPV17" s="18"/>
      <c r="JPW17" s="18"/>
      <c r="JPX17" s="18"/>
      <c r="JPY17" s="18"/>
      <c r="JPZ17" s="18"/>
      <c r="JQA17" s="18"/>
      <c r="JQB17" s="18"/>
      <c r="JQC17" s="18"/>
      <c r="JQD17" s="18"/>
      <c r="JQE17" s="18"/>
      <c r="JQF17" s="18"/>
      <c r="JQG17" s="18"/>
      <c r="JQH17" s="18"/>
      <c r="JQI17" s="18"/>
      <c r="JQJ17" s="18"/>
      <c r="JQK17" s="18"/>
      <c r="JQL17" s="18"/>
      <c r="JQM17" s="18"/>
      <c r="JQN17" s="18"/>
      <c r="JQO17" s="18"/>
      <c r="JQP17" s="18"/>
      <c r="JQQ17" s="18"/>
      <c r="JQR17" s="18"/>
      <c r="JQS17" s="18"/>
      <c r="JQT17" s="18"/>
      <c r="JQU17" s="18"/>
      <c r="JQV17" s="18"/>
      <c r="JQW17" s="18"/>
      <c r="JQX17" s="18"/>
      <c r="JQY17" s="18"/>
      <c r="JQZ17" s="18"/>
      <c r="JRA17" s="18"/>
      <c r="JRB17" s="18"/>
      <c r="JRC17" s="18"/>
      <c r="JRD17" s="18"/>
      <c r="JRE17" s="18"/>
      <c r="JRF17" s="18"/>
      <c r="JRG17" s="18"/>
      <c r="JRH17" s="18"/>
      <c r="JRI17" s="18"/>
      <c r="JRJ17" s="18"/>
      <c r="JRK17" s="18"/>
      <c r="JRL17" s="18"/>
      <c r="JRM17" s="18"/>
      <c r="JRN17" s="18"/>
      <c r="JRO17" s="18"/>
      <c r="JRP17" s="18"/>
      <c r="JRQ17" s="18"/>
      <c r="JRR17" s="18"/>
      <c r="JRS17" s="18"/>
      <c r="JRT17" s="18"/>
      <c r="JRU17" s="18"/>
      <c r="JRV17" s="18"/>
      <c r="JRW17" s="18"/>
      <c r="JRX17" s="18"/>
      <c r="JRY17" s="18"/>
      <c r="JRZ17" s="18"/>
      <c r="JSA17" s="18"/>
      <c r="JSB17" s="18"/>
      <c r="JSC17" s="18"/>
      <c r="JSD17" s="18"/>
      <c r="JSE17" s="18"/>
      <c r="JSF17" s="18"/>
      <c r="JSG17" s="18"/>
      <c r="JSH17" s="18"/>
      <c r="JSI17" s="18"/>
      <c r="JSJ17" s="18"/>
      <c r="JSK17" s="18"/>
      <c r="JSL17" s="18"/>
      <c r="JSM17" s="18"/>
      <c r="JSN17" s="18"/>
      <c r="JSO17" s="18"/>
      <c r="JSP17" s="18"/>
      <c r="JSQ17" s="18"/>
      <c r="JSR17" s="18"/>
      <c r="JSS17" s="18"/>
      <c r="JST17" s="18"/>
      <c r="JSU17" s="18"/>
      <c r="JSV17" s="18"/>
      <c r="JSW17" s="18"/>
      <c r="JSX17" s="18"/>
      <c r="JSY17" s="18"/>
      <c r="JSZ17" s="18"/>
      <c r="JTA17" s="18"/>
      <c r="JTB17" s="18"/>
      <c r="JTC17" s="18"/>
      <c r="JTD17" s="18"/>
      <c r="JTE17" s="18"/>
      <c r="JTF17" s="18"/>
      <c r="JTG17" s="18"/>
      <c r="JTH17" s="18"/>
      <c r="JTI17" s="18"/>
      <c r="JTJ17" s="18"/>
      <c r="JTK17" s="18"/>
      <c r="JTL17" s="18"/>
      <c r="JTM17" s="18"/>
      <c r="JTN17" s="18"/>
      <c r="JTO17" s="18"/>
      <c r="JTP17" s="18"/>
      <c r="JTQ17" s="18"/>
      <c r="JTR17" s="18"/>
      <c r="JTS17" s="18"/>
      <c r="JTT17" s="18"/>
      <c r="JTU17" s="18"/>
      <c r="JTV17" s="18"/>
      <c r="JTW17" s="18"/>
      <c r="JTX17" s="18"/>
      <c r="JTY17" s="18"/>
      <c r="JTZ17" s="18"/>
      <c r="JUA17" s="18"/>
      <c r="JUB17" s="18"/>
      <c r="JUC17" s="18"/>
      <c r="JUD17" s="18"/>
      <c r="JUE17" s="18"/>
      <c r="JUF17" s="18"/>
      <c r="JUG17" s="18"/>
      <c r="JUH17" s="18"/>
      <c r="JUI17" s="18"/>
      <c r="JUJ17" s="18"/>
      <c r="JUK17" s="18"/>
      <c r="JUL17" s="18"/>
      <c r="JUM17" s="18"/>
      <c r="JUN17" s="18"/>
      <c r="JUO17" s="18"/>
      <c r="JUP17" s="18"/>
      <c r="JUQ17" s="18"/>
      <c r="JUR17" s="18"/>
      <c r="JUS17" s="18"/>
      <c r="JUT17" s="18"/>
      <c r="JUU17" s="18"/>
      <c r="JUV17" s="18"/>
      <c r="JUW17" s="18"/>
      <c r="JUX17" s="18"/>
      <c r="JUY17" s="18"/>
      <c r="JUZ17" s="18"/>
      <c r="JVA17" s="18"/>
      <c r="JVB17" s="18"/>
      <c r="JVC17" s="18"/>
      <c r="JVD17" s="18"/>
      <c r="JVE17" s="18"/>
      <c r="JVF17" s="18"/>
      <c r="JVG17" s="18"/>
      <c r="JVH17" s="18"/>
      <c r="JVI17" s="18"/>
      <c r="JVJ17" s="18"/>
      <c r="JVK17" s="18"/>
      <c r="JVL17" s="18"/>
      <c r="JVM17" s="18"/>
      <c r="JVN17" s="18"/>
      <c r="JVO17" s="18"/>
      <c r="JVP17" s="18"/>
      <c r="JVQ17" s="18"/>
      <c r="JVR17" s="18"/>
      <c r="JVS17" s="18"/>
      <c r="JVT17" s="18"/>
      <c r="JVU17" s="18"/>
      <c r="JVV17" s="18"/>
      <c r="JVW17" s="18"/>
      <c r="JVX17" s="18"/>
      <c r="JVY17" s="18"/>
      <c r="JVZ17" s="18"/>
      <c r="JWA17" s="18"/>
      <c r="JWB17" s="18"/>
      <c r="JWC17" s="18"/>
      <c r="JWD17" s="18"/>
      <c r="JWE17" s="18"/>
      <c r="JWF17" s="18"/>
      <c r="JWG17" s="18"/>
      <c r="JWH17" s="18"/>
      <c r="JWI17" s="18"/>
      <c r="JWJ17" s="18"/>
      <c r="JWK17" s="18"/>
      <c r="JWL17" s="18"/>
      <c r="JWM17" s="18"/>
      <c r="JWN17" s="18"/>
      <c r="JWO17" s="18"/>
      <c r="JWP17" s="18"/>
      <c r="JWQ17" s="18"/>
      <c r="JWR17" s="18"/>
      <c r="JWS17" s="18"/>
      <c r="JWT17" s="18"/>
      <c r="JWU17" s="18"/>
      <c r="JWV17" s="18"/>
      <c r="JWW17" s="18"/>
      <c r="JWX17" s="18"/>
      <c r="JWY17" s="18"/>
      <c r="JWZ17" s="18"/>
      <c r="JXA17" s="18"/>
      <c r="JXB17" s="18"/>
      <c r="JXC17" s="18"/>
      <c r="JXD17" s="18"/>
      <c r="JXE17" s="18"/>
      <c r="JXF17" s="18"/>
      <c r="JXG17" s="18"/>
      <c r="JXH17" s="18"/>
      <c r="JXI17" s="18"/>
      <c r="JXJ17" s="18"/>
      <c r="JXK17" s="18"/>
      <c r="JXL17" s="18"/>
      <c r="JXM17" s="18"/>
      <c r="JXN17" s="18"/>
      <c r="JXO17" s="18"/>
      <c r="JXP17" s="18"/>
      <c r="JXQ17" s="18"/>
      <c r="JXR17" s="18"/>
      <c r="JXS17" s="18"/>
      <c r="JXT17" s="18"/>
      <c r="JXU17" s="18"/>
      <c r="JXV17" s="18"/>
      <c r="JXW17" s="18"/>
      <c r="JXX17" s="18"/>
      <c r="JXY17" s="18"/>
      <c r="JXZ17" s="18"/>
      <c r="JYA17" s="18"/>
      <c r="JYB17" s="18"/>
      <c r="JYC17" s="18"/>
      <c r="JYD17" s="18"/>
      <c r="JYE17" s="18"/>
      <c r="JYF17" s="18"/>
      <c r="JYG17" s="18"/>
      <c r="JYH17" s="18"/>
      <c r="JYI17" s="18"/>
      <c r="JYJ17" s="18"/>
      <c r="JYK17" s="18"/>
      <c r="JYL17" s="18"/>
      <c r="JYM17" s="18"/>
      <c r="JYN17" s="18"/>
      <c r="JYO17" s="18"/>
      <c r="JYP17" s="18"/>
      <c r="JYQ17" s="18"/>
      <c r="JYR17" s="18"/>
      <c r="JYS17" s="18"/>
      <c r="JYT17" s="18"/>
      <c r="JYU17" s="18"/>
      <c r="JYV17" s="18"/>
      <c r="JYW17" s="18"/>
      <c r="JYX17" s="18"/>
      <c r="JYY17" s="18"/>
      <c r="JYZ17" s="18"/>
      <c r="JZA17" s="18"/>
      <c r="JZB17" s="18"/>
      <c r="JZC17" s="18"/>
      <c r="JZD17" s="18"/>
      <c r="JZE17" s="18"/>
      <c r="JZF17" s="18"/>
      <c r="JZG17" s="18"/>
      <c r="JZH17" s="18"/>
      <c r="JZI17" s="18"/>
      <c r="JZJ17" s="18"/>
      <c r="JZK17" s="18"/>
      <c r="JZL17" s="18"/>
      <c r="JZM17" s="18"/>
      <c r="JZN17" s="18"/>
      <c r="JZO17" s="18"/>
      <c r="JZP17" s="18"/>
      <c r="JZQ17" s="18"/>
      <c r="JZR17" s="18"/>
      <c r="JZS17" s="18"/>
      <c r="JZT17" s="18"/>
      <c r="JZU17" s="18"/>
      <c r="JZV17" s="18"/>
      <c r="JZW17" s="18"/>
      <c r="JZX17" s="18"/>
      <c r="JZY17" s="18"/>
      <c r="JZZ17" s="18"/>
      <c r="KAA17" s="18"/>
      <c r="KAB17" s="18"/>
      <c r="KAC17" s="18"/>
      <c r="KAD17" s="18"/>
      <c r="KAE17" s="18"/>
      <c r="KAF17" s="18"/>
      <c r="KAG17" s="18"/>
      <c r="KAH17" s="18"/>
      <c r="KAI17" s="18"/>
      <c r="KAJ17" s="18"/>
      <c r="KAK17" s="18"/>
      <c r="KAL17" s="18"/>
      <c r="KAM17" s="18"/>
      <c r="KAN17" s="18"/>
      <c r="KAO17" s="18"/>
      <c r="KAP17" s="18"/>
      <c r="KAQ17" s="18"/>
      <c r="KAR17" s="18"/>
      <c r="KAS17" s="18"/>
      <c r="KAT17" s="18"/>
      <c r="KAU17" s="18"/>
      <c r="KAV17" s="18"/>
      <c r="KAW17" s="18"/>
      <c r="KAX17" s="18"/>
      <c r="KAY17" s="18"/>
      <c r="KAZ17" s="18"/>
      <c r="KBA17" s="18"/>
      <c r="KBB17" s="18"/>
      <c r="KBC17" s="18"/>
      <c r="KBD17" s="18"/>
      <c r="KBE17" s="18"/>
      <c r="KBF17" s="18"/>
      <c r="KBG17" s="18"/>
      <c r="KBH17" s="18"/>
      <c r="KBI17" s="18"/>
      <c r="KBJ17" s="18"/>
      <c r="KBK17" s="18"/>
      <c r="KBL17" s="18"/>
      <c r="KBM17" s="18"/>
      <c r="KBN17" s="18"/>
      <c r="KBO17" s="18"/>
      <c r="KBP17" s="18"/>
      <c r="KBQ17" s="18"/>
      <c r="KBR17" s="18"/>
      <c r="KBS17" s="18"/>
      <c r="KBT17" s="18"/>
      <c r="KBU17" s="18"/>
      <c r="KBV17" s="18"/>
      <c r="KBW17" s="18"/>
      <c r="KBX17" s="18"/>
      <c r="KBY17" s="18"/>
      <c r="KBZ17" s="18"/>
      <c r="KCA17" s="18"/>
      <c r="KCB17" s="18"/>
      <c r="KCC17" s="18"/>
      <c r="KCD17" s="18"/>
      <c r="KCE17" s="18"/>
      <c r="KCF17" s="18"/>
      <c r="KCG17" s="18"/>
      <c r="KCH17" s="18"/>
      <c r="KCI17" s="18"/>
      <c r="KCJ17" s="18"/>
      <c r="KCK17" s="18"/>
      <c r="KCL17" s="18"/>
      <c r="KCM17" s="18"/>
      <c r="KCN17" s="18"/>
      <c r="KCO17" s="18"/>
      <c r="KCP17" s="18"/>
      <c r="KCQ17" s="18"/>
      <c r="KCR17" s="18"/>
      <c r="KCS17" s="18"/>
      <c r="KCT17" s="18"/>
      <c r="KCU17" s="18"/>
      <c r="KCV17" s="18"/>
      <c r="KCW17" s="18"/>
      <c r="KCX17" s="18"/>
      <c r="KCY17" s="18"/>
      <c r="KCZ17" s="18"/>
      <c r="KDA17" s="18"/>
      <c r="KDB17" s="18"/>
      <c r="KDC17" s="18"/>
      <c r="KDD17" s="18"/>
      <c r="KDE17" s="18"/>
      <c r="KDF17" s="18"/>
      <c r="KDG17" s="18"/>
      <c r="KDH17" s="18"/>
      <c r="KDI17" s="18"/>
      <c r="KDJ17" s="18"/>
      <c r="KDK17" s="18"/>
      <c r="KDL17" s="18"/>
      <c r="KDM17" s="18"/>
      <c r="KDN17" s="18"/>
      <c r="KDO17" s="18"/>
      <c r="KDP17" s="18"/>
      <c r="KDQ17" s="18"/>
      <c r="KDR17" s="18"/>
      <c r="KDS17" s="18"/>
      <c r="KDT17" s="18"/>
      <c r="KDU17" s="18"/>
      <c r="KDV17" s="18"/>
      <c r="KDW17" s="18"/>
      <c r="KDX17" s="18"/>
      <c r="KDY17" s="18"/>
      <c r="KDZ17" s="18"/>
      <c r="KEA17" s="18"/>
      <c r="KEB17" s="18"/>
      <c r="KEC17" s="18"/>
      <c r="KED17" s="18"/>
      <c r="KEE17" s="18"/>
      <c r="KEF17" s="18"/>
      <c r="KEG17" s="18"/>
      <c r="KEH17" s="18"/>
      <c r="KEI17" s="18"/>
      <c r="KEJ17" s="18"/>
      <c r="KEK17" s="18"/>
      <c r="KEL17" s="18"/>
      <c r="KEM17" s="18"/>
      <c r="KEN17" s="18"/>
      <c r="KEO17" s="18"/>
      <c r="KEP17" s="18"/>
      <c r="KEQ17" s="18"/>
      <c r="KER17" s="18"/>
      <c r="KES17" s="18"/>
      <c r="KET17" s="18"/>
      <c r="KEU17" s="18"/>
      <c r="KEV17" s="18"/>
      <c r="KEW17" s="18"/>
      <c r="KEX17" s="18"/>
      <c r="KEY17" s="18"/>
      <c r="KEZ17" s="18"/>
      <c r="KFA17" s="18"/>
      <c r="KFB17" s="18"/>
      <c r="KFC17" s="18"/>
      <c r="KFD17" s="18"/>
      <c r="KFE17" s="18"/>
      <c r="KFF17" s="18"/>
      <c r="KFG17" s="18"/>
      <c r="KFH17" s="18"/>
      <c r="KFI17" s="18"/>
      <c r="KFJ17" s="18"/>
      <c r="KFK17" s="18"/>
      <c r="KFL17" s="18"/>
      <c r="KFM17" s="18"/>
      <c r="KFN17" s="18"/>
      <c r="KFO17" s="18"/>
      <c r="KFP17" s="18"/>
      <c r="KFQ17" s="18"/>
      <c r="KFR17" s="18"/>
      <c r="KFS17" s="18"/>
      <c r="KFT17" s="18"/>
      <c r="KFU17" s="18"/>
      <c r="KFV17" s="18"/>
      <c r="KFW17" s="18"/>
      <c r="KFX17" s="18"/>
      <c r="KFY17" s="18"/>
      <c r="KFZ17" s="18"/>
      <c r="KGA17" s="18"/>
      <c r="KGB17" s="18"/>
      <c r="KGC17" s="18"/>
      <c r="KGD17" s="18"/>
      <c r="KGE17" s="18"/>
      <c r="KGF17" s="18"/>
      <c r="KGG17" s="18"/>
      <c r="KGH17" s="18"/>
      <c r="KGI17" s="18"/>
      <c r="KGJ17" s="18"/>
      <c r="KGK17" s="18"/>
      <c r="KGL17" s="18"/>
      <c r="KGM17" s="18"/>
      <c r="KGN17" s="18"/>
      <c r="KGO17" s="18"/>
      <c r="KGP17" s="18"/>
      <c r="KGQ17" s="18"/>
      <c r="KGR17" s="18"/>
      <c r="KGS17" s="18"/>
      <c r="KGT17" s="18"/>
      <c r="KGU17" s="18"/>
      <c r="KGV17" s="18"/>
      <c r="KGW17" s="18"/>
      <c r="KGX17" s="18"/>
      <c r="KGY17" s="18"/>
      <c r="KGZ17" s="18"/>
      <c r="KHA17" s="18"/>
      <c r="KHB17" s="18"/>
      <c r="KHC17" s="18"/>
      <c r="KHD17" s="18"/>
      <c r="KHE17" s="18"/>
      <c r="KHF17" s="18"/>
      <c r="KHG17" s="18"/>
      <c r="KHH17" s="18"/>
      <c r="KHI17" s="18"/>
      <c r="KHJ17" s="18"/>
      <c r="KHK17" s="18"/>
      <c r="KHL17" s="18"/>
      <c r="KHM17" s="18"/>
      <c r="KHN17" s="18"/>
      <c r="KHO17" s="18"/>
      <c r="KHP17" s="18"/>
      <c r="KHQ17" s="18"/>
      <c r="KHR17" s="18"/>
      <c r="KHS17" s="18"/>
      <c r="KHT17" s="18"/>
      <c r="KHU17" s="18"/>
      <c r="KHV17" s="18"/>
      <c r="KHW17" s="18"/>
      <c r="KHX17" s="18"/>
      <c r="KHY17" s="18"/>
      <c r="KHZ17" s="18"/>
      <c r="KIA17" s="18"/>
      <c r="KIB17" s="18"/>
      <c r="KIC17" s="18"/>
      <c r="KID17" s="18"/>
      <c r="KIE17" s="18"/>
      <c r="KIF17" s="18"/>
      <c r="KIG17" s="18"/>
      <c r="KIH17" s="18"/>
      <c r="KII17" s="18"/>
      <c r="KIJ17" s="18"/>
      <c r="KIK17" s="18"/>
      <c r="KIL17" s="18"/>
      <c r="KIM17" s="18"/>
      <c r="KIN17" s="18"/>
      <c r="KIO17" s="18"/>
      <c r="KIP17" s="18"/>
      <c r="KIQ17" s="18"/>
      <c r="KIR17" s="18"/>
      <c r="KIS17" s="18"/>
      <c r="KIT17" s="18"/>
      <c r="KIU17" s="18"/>
      <c r="KIV17" s="18"/>
      <c r="KIW17" s="18"/>
      <c r="KIX17" s="18"/>
      <c r="KIY17" s="18"/>
      <c r="KIZ17" s="18"/>
      <c r="KJA17" s="18"/>
      <c r="KJB17" s="18"/>
      <c r="KJC17" s="18"/>
      <c r="KJD17" s="18"/>
      <c r="KJE17" s="18"/>
      <c r="KJF17" s="18"/>
      <c r="KJG17" s="18"/>
      <c r="KJH17" s="18"/>
      <c r="KJI17" s="18"/>
      <c r="KJJ17" s="18"/>
      <c r="KJK17" s="18"/>
      <c r="KJL17" s="18"/>
      <c r="KJM17" s="18"/>
      <c r="KJN17" s="18"/>
      <c r="KJO17" s="18"/>
      <c r="KJP17" s="18"/>
      <c r="KJQ17" s="18"/>
      <c r="KJR17" s="18"/>
      <c r="KJS17" s="18"/>
      <c r="KJT17" s="18"/>
      <c r="KJU17" s="18"/>
      <c r="KJV17" s="18"/>
      <c r="KJW17" s="18"/>
      <c r="KJX17" s="18"/>
      <c r="KJY17" s="18"/>
      <c r="KJZ17" s="18"/>
      <c r="KKA17" s="18"/>
      <c r="KKB17" s="18"/>
      <c r="KKC17" s="18"/>
      <c r="KKD17" s="18"/>
      <c r="KKE17" s="18"/>
      <c r="KKF17" s="18"/>
      <c r="KKG17" s="18"/>
      <c r="KKH17" s="18"/>
      <c r="KKI17" s="18"/>
      <c r="KKJ17" s="18"/>
      <c r="KKK17" s="18"/>
      <c r="KKL17" s="18"/>
      <c r="KKM17" s="18"/>
      <c r="KKN17" s="18"/>
      <c r="KKO17" s="18"/>
      <c r="KKP17" s="18"/>
      <c r="KKQ17" s="18"/>
      <c r="KKR17" s="18"/>
      <c r="KKS17" s="18"/>
      <c r="KKT17" s="18"/>
      <c r="KKU17" s="18"/>
      <c r="KKV17" s="18"/>
      <c r="KKW17" s="18"/>
      <c r="KKX17" s="18"/>
      <c r="KKY17" s="18"/>
      <c r="KKZ17" s="18"/>
      <c r="KLA17" s="18"/>
      <c r="KLB17" s="18"/>
      <c r="KLC17" s="18"/>
      <c r="KLD17" s="18"/>
      <c r="KLE17" s="18"/>
      <c r="KLF17" s="18"/>
      <c r="KLG17" s="18"/>
      <c r="KLH17" s="18"/>
      <c r="KLI17" s="18"/>
      <c r="KLJ17" s="18"/>
      <c r="KLK17" s="18"/>
      <c r="KLL17" s="18"/>
      <c r="KLM17" s="18"/>
      <c r="KLN17" s="18"/>
      <c r="KLO17" s="18"/>
      <c r="KLP17" s="18"/>
      <c r="KLQ17" s="18"/>
      <c r="KLR17" s="18"/>
      <c r="KLS17" s="18"/>
      <c r="KLT17" s="18"/>
      <c r="KLU17" s="18"/>
      <c r="KLV17" s="18"/>
      <c r="KLW17" s="18"/>
      <c r="KLX17" s="18"/>
      <c r="KLY17" s="18"/>
      <c r="KLZ17" s="18"/>
      <c r="KMA17" s="18"/>
      <c r="KMB17" s="18"/>
      <c r="KMC17" s="18"/>
      <c r="KMD17" s="18"/>
      <c r="KME17" s="18"/>
      <c r="KMF17" s="18"/>
      <c r="KMG17" s="18"/>
      <c r="KMH17" s="18"/>
      <c r="KMI17" s="18"/>
      <c r="KMJ17" s="18"/>
      <c r="KMK17" s="18"/>
      <c r="KML17" s="18"/>
      <c r="KMM17" s="18"/>
      <c r="KMN17" s="18"/>
      <c r="KMO17" s="18"/>
      <c r="KMP17" s="18"/>
      <c r="KMQ17" s="18"/>
      <c r="KMR17" s="18"/>
      <c r="KMS17" s="18"/>
      <c r="KMT17" s="18"/>
      <c r="KMU17" s="18"/>
      <c r="KMV17" s="18"/>
      <c r="KMW17" s="18"/>
      <c r="KMX17" s="18"/>
      <c r="KMY17" s="18"/>
      <c r="KMZ17" s="18"/>
      <c r="KNA17" s="18"/>
      <c r="KNB17" s="18"/>
      <c r="KNC17" s="18"/>
      <c r="KND17" s="18"/>
      <c r="KNE17" s="18"/>
      <c r="KNF17" s="18"/>
      <c r="KNG17" s="18"/>
      <c r="KNH17" s="18"/>
      <c r="KNI17" s="18"/>
      <c r="KNJ17" s="18"/>
      <c r="KNK17" s="18"/>
      <c r="KNL17" s="18"/>
      <c r="KNM17" s="18"/>
      <c r="KNN17" s="18"/>
      <c r="KNO17" s="18"/>
      <c r="KNP17" s="18"/>
      <c r="KNQ17" s="18"/>
      <c r="KNR17" s="18"/>
      <c r="KNS17" s="18"/>
      <c r="KNT17" s="18"/>
      <c r="KNU17" s="18"/>
      <c r="KNV17" s="18"/>
      <c r="KNW17" s="18"/>
      <c r="KNX17" s="18"/>
      <c r="KNY17" s="18"/>
      <c r="KNZ17" s="18"/>
      <c r="KOA17" s="18"/>
      <c r="KOB17" s="18"/>
      <c r="KOC17" s="18"/>
      <c r="KOD17" s="18"/>
      <c r="KOE17" s="18"/>
      <c r="KOF17" s="18"/>
      <c r="KOG17" s="18"/>
      <c r="KOH17" s="18"/>
      <c r="KOI17" s="18"/>
      <c r="KOJ17" s="18"/>
      <c r="KOK17" s="18"/>
      <c r="KOL17" s="18"/>
      <c r="KOM17" s="18"/>
      <c r="KON17" s="18"/>
      <c r="KOO17" s="18"/>
      <c r="KOP17" s="18"/>
      <c r="KOQ17" s="18"/>
      <c r="KOR17" s="18"/>
      <c r="KOS17" s="18"/>
      <c r="KOT17" s="18"/>
      <c r="KOU17" s="18"/>
      <c r="KOV17" s="18"/>
      <c r="KOW17" s="18"/>
      <c r="KOX17" s="18"/>
      <c r="KOY17" s="18"/>
      <c r="KOZ17" s="18"/>
      <c r="KPA17" s="18"/>
      <c r="KPB17" s="18"/>
      <c r="KPC17" s="18"/>
      <c r="KPD17" s="18"/>
      <c r="KPE17" s="18"/>
      <c r="KPF17" s="18"/>
      <c r="KPG17" s="18"/>
      <c r="KPH17" s="18"/>
      <c r="KPI17" s="18"/>
      <c r="KPJ17" s="18"/>
      <c r="KPK17" s="18"/>
      <c r="KPL17" s="18"/>
      <c r="KPM17" s="18"/>
      <c r="KPN17" s="18"/>
      <c r="KPO17" s="18"/>
      <c r="KPP17" s="18"/>
      <c r="KPQ17" s="18"/>
      <c r="KPR17" s="18"/>
      <c r="KPS17" s="18"/>
      <c r="KPT17" s="18"/>
      <c r="KPU17" s="18"/>
      <c r="KPV17" s="18"/>
      <c r="KPW17" s="18"/>
      <c r="KPX17" s="18"/>
      <c r="KPY17" s="18"/>
      <c r="KPZ17" s="18"/>
      <c r="KQA17" s="18"/>
      <c r="KQB17" s="18"/>
      <c r="KQC17" s="18"/>
      <c r="KQD17" s="18"/>
      <c r="KQE17" s="18"/>
      <c r="KQF17" s="18"/>
      <c r="KQG17" s="18"/>
      <c r="KQH17" s="18"/>
      <c r="KQI17" s="18"/>
      <c r="KQJ17" s="18"/>
      <c r="KQK17" s="18"/>
      <c r="KQL17" s="18"/>
      <c r="KQM17" s="18"/>
      <c r="KQN17" s="18"/>
      <c r="KQO17" s="18"/>
      <c r="KQP17" s="18"/>
      <c r="KQQ17" s="18"/>
      <c r="KQR17" s="18"/>
      <c r="KQS17" s="18"/>
      <c r="KQT17" s="18"/>
      <c r="KQU17" s="18"/>
      <c r="KQV17" s="18"/>
      <c r="KQW17" s="18"/>
      <c r="KQX17" s="18"/>
      <c r="KQY17" s="18"/>
      <c r="KQZ17" s="18"/>
      <c r="KRA17" s="18"/>
      <c r="KRB17" s="18"/>
      <c r="KRC17" s="18"/>
      <c r="KRD17" s="18"/>
      <c r="KRE17" s="18"/>
      <c r="KRF17" s="18"/>
      <c r="KRG17" s="18"/>
      <c r="KRH17" s="18"/>
      <c r="KRI17" s="18"/>
      <c r="KRJ17" s="18"/>
      <c r="KRK17" s="18"/>
      <c r="KRL17" s="18"/>
      <c r="KRM17" s="18"/>
      <c r="KRN17" s="18"/>
      <c r="KRO17" s="18"/>
      <c r="KRP17" s="18"/>
      <c r="KRQ17" s="18"/>
      <c r="KRR17" s="18"/>
      <c r="KRS17" s="18"/>
      <c r="KRT17" s="18"/>
      <c r="KRU17" s="18"/>
      <c r="KRV17" s="18"/>
      <c r="KRW17" s="18"/>
      <c r="KRX17" s="18"/>
      <c r="KRY17" s="18"/>
      <c r="KRZ17" s="18"/>
      <c r="KSA17" s="18"/>
      <c r="KSB17" s="18"/>
      <c r="KSC17" s="18"/>
      <c r="KSD17" s="18"/>
      <c r="KSE17" s="18"/>
      <c r="KSF17" s="18"/>
      <c r="KSG17" s="18"/>
      <c r="KSH17" s="18"/>
      <c r="KSI17" s="18"/>
      <c r="KSJ17" s="18"/>
      <c r="KSK17" s="18"/>
      <c r="KSL17" s="18"/>
      <c r="KSM17" s="18"/>
      <c r="KSN17" s="18"/>
      <c r="KSO17" s="18"/>
      <c r="KSP17" s="18"/>
      <c r="KSQ17" s="18"/>
      <c r="KSR17" s="18"/>
      <c r="KSS17" s="18"/>
      <c r="KST17" s="18"/>
      <c r="KSU17" s="18"/>
      <c r="KSV17" s="18"/>
      <c r="KSW17" s="18"/>
      <c r="KSX17" s="18"/>
      <c r="KSY17" s="18"/>
      <c r="KSZ17" s="18"/>
      <c r="KTA17" s="18"/>
      <c r="KTB17" s="18"/>
      <c r="KTC17" s="18"/>
      <c r="KTD17" s="18"/>
      <c r="KTE17" s="18"/>
      <c r="KTF17" s="18"/>
      <c r="KTG17" s="18"/>
      <c r="KTH17" s="18"/>
      <c r="KTI17" s="18"/>
      <c r="KTJ17" s="18"/>
      <c r="KTK17" s="18"/>
      <c r="KTL17" s="18"/>
      <c r="KTM17" s="18"/>
      <c r="KTN17" s="18"/>
      <c r="KTO17" s="18"/>
      <c r="KTP17" s="18"/>
      <c r="KTQ17" s="18"/>
      <c r="KTR17" s="18"/>
      <c r="KTS17" s="18"/>
      <c r="KTT17" s="18"/>
      <c r="KTU17" s="18"/>
      <c r="KTV17" s="18"/>
      <c r="KTW17" s="18"/>
      <c r="KTX17" s="18"/>
      <c r="KTY17" s="18"/>
      <c r="KTZ17" s="18"/>
      <c r="KUA17" s="18"/>
      <c r="KUB17" s="18"/>
      <c r="KUC17" s="18"/>
      <c r="KUD17" s="18"/>
      <c r="KUE17" s="18"/>
      <c r="KUF17" s="18"/>
      <c r="KUG17" s="18"/>
      <c r="KUH17" s="18"/>
      <c r="KUI17" s="18"/>
      <c r="KUJ17" s="18"/>
      <c r="KUK17" s="18"/>
      <c r="KUL17" s="18"/>
      <c r="KUM17" s="18"/>
      <c r="KUN17" s="18"/>
      <c r="KUO17" s="18"/>
      <c r="KUP17" s="18"/>
      <c r="KUQ17" s="18"/>
      <c r="KUR17" s="18"/>
      <c r="KUS17" s="18"/>
      <c r="KUT17" s="18"/>
      <c r="KUU17" s="18"/>
      <c r="KUV17" s="18"/>
      <c r="KUW17" s="18"/>
      <c r="KUX17" s="18"/>
      <c r="KUY17" s="18"/>
      <c r="KUZ17" s="18"/>
      <c r="KVA17" s="18"/>
      <c r="KVB17" s="18"/>
      <c r="KVC17" s="18"/>
      <c r="KVD17" s="18"/>
      <c r="KVE17" s="18"/>
      <c r="KVF17" s="18"/>
      <c r="KVG17" s="18"/>
      <c r="KVH17" s="18"/>
      <c r="KVI17" s="18"/>
      <c r="KVJ17" s="18"/>
      <c r="KVK17" s="18"/>
      <c r="KVL17" s="18"/>
      <c r="KVM17" s="18"/>
      <c r="KVN17" s="18"/>
      <c r="KVO17" s="18"/>
      <c r="KVP17" s="18"/>
      <c r="KVQ17" s="18"/>
      <c r="KVR17" s="18"/>
      <c r="KVS17" s="18"/>
      <c r="KVT17" s="18"/>
      <c r="KVU17" s="18"/>
      <c r="KVV17" s="18"/>
      <c r="KVW17" s="18"/>
      <c r="KVX17" s="18"/>
      <c r="KVY17" s="18"/>
      <c r="KVZ17" s="18"/>
      <c r="KWA17" s="18"/>
      <c r="KWB17" s="18"/>
      <c r="KWC17" s="18"/>
      <c r="KWD17" s="18"/>
      <c r="KWE17" s="18"/>
      <c r="KWF17" s="18"/>
      <c r="KWG17" s="18"/>
      <c r="KWH17" s="18"/>
      <c r="KWI17" s="18"/>
      <c r="KWJ17" s="18"/>
      <c r="KWK17" s="18"/>
      <c r="KWL17" s="18"/>
      <c r="KWM17" s="18"/>
      <c r="KWN17" s="18"/>
      <c r="KWO17" s="18"/>
      <c r="KWP17" s="18"/>
      <c r="KWQ17" s="18"/>
      <c r="KWR17" s="18"/>
      <c r="KWS17" s="18"/>
      <c r="KWT17" s="18"/>
      <c r="KWU17" s="18"/>
      <c r="KWV17" s="18"/>
      <c r="KWW17" s="18"/>
      <c r="KWX17" s="18"/>
      <c r="KWY17" s="18"/>
      <c r="KWZ17" s="18"/>
      <c r="KXA17" s="18"/>
      <c r="KXB17" s="18"/>
      <c r="KXC17" s="18"/>
      <c r="KXD17" s="18"/>
      <c r="KXE17" s="18"/>
      <c r="KXF17" s="18"/>
      <c r="KXG17" s="18"/>
      <c r="KXH17" s="18"/>
      <c r="KXI17" s="18"/>
      <c r="KXJ17" s="18"/>
      <c r="KXK17" s="18"/>
      <c r="KXL17" s="18"/>
      <c r="KXM17" s="18"/>
      <c r="KXN17" s="18"/>
      <c r="KXO17" s="18"/>
      <c r="KXP17" s="18"/>
      <c r="KXQ17" s="18"/>
      <c r="KXR17" s="18"/>
      <c r="KXS17" s="18"/>
      <c r="KXT17" s="18"/>
      <c r="KXU17" s="18"/>
      <c r="KXV17" s="18"/>
      <c r="KXW17" s="18"/>
      <c r="KXX17" s="18"/>
      <c r="KXY17" s="18"/>
      <c r="KXZ17" s="18"/>
      <c r="KYA17" s="18"/>
      <c r="KYB17" s="18"/>
      <c r="KYC17" s="18"/>
      <c r="KYD17" s="18"/>
      <c r="KYE17" s="18"/>
      <c r="KYF17" s="18"/>
      <c r="KYG17" s="18"/>
      <c r="KYH17" s="18"/>
      <c r="KYI17" s="18"/>
      <c r="KYJ17" s="18"/>
      <c r="KYK17" s="18"/>
      <c r="KYL17" s="18"/>
      <c r="KYM17" s="18"/>
      <c r="KYN17" s="18"/>
      <c r="KYO17" s="18"/>
      <c r="KYP17" s="18"/>
      <c r="KYQ17" s="18"/>
      <c r="KYR17" s="18"/>
      <c r="KYS17" s="18"/>
      <c r="KYT17" s="18"/>
      <c r="KYU17" s="18"/>
      <c r="KYV17" s="18"/>
      <c r="KYW17" s="18"/>
      <c r="KYX17" s="18"/>
      <c r="KYY17" s="18"/>
      <c r="KYZ17" s="18"/>
      <c r="KZA17" s="18"/>
      <c r="KZB17" s="18"/>
      <c r="KZC17" s="18"/>
      <c r="KZD17" s="18"/>
      <c r="KZE17" s="18"/>
      <c r="KZF17" s="18"/>
      <c r="KZG17" s="18"/>
      <c r="KZH17" s="18"/>
      <c r="KZI17" s="18"/>
      <c r="KZJ17" s="18"/>
      <c r="KZK17" s="18"/>
      <c r="KZL17" s="18"/>
      <c r="KZM17" s="18"/>
      <c r="KZN17" s="18"/>
      <c r="KZO17" s="18"/>
      <c r="KZP17" s="18"/>
      <c r="KZQ17" s="18"/>
      <c r="KZR17" s="18"/>
      <c r="KZS17" s="18"/>
      <c r="KZT17" s="18"/>
      <c r="KZU17" s="18"/>
      <c r="KZV17" s="18"/>
      <c r="KZW17" s="18"/>
      <c r="KZX17" s="18"/>
      <c r="KZY17" s="18"/>
      <c r="KZZ17" s="18"/>
      <c r="LAA17" s="18"/>
      <c r="LAB17" s="18"/>
      <c r="LAC17" s="18"/>
      <c r="LAD17" s="18"/>
      <c r="LAE17" s="18"/>
      <c r="LAF17" s="18"/>
      <c r="LAG17" s="18"/>
      <c r="LAH17" s="18"/>
      <c r="LAI17" s="18"/>
      <c r="LAJ17" s="18"/>
      <c r="LAK17" s="18"/>
      <c r="LAL17" s="18"/>
      <c r="LAM17" s="18"/>
      <c r="LAN17" s="18"/>
      <c r="LAO17" s="18"/>
      <c r="LAP17" s="18"/>
      <c r="LAQ17" s="18"/>
      <c r="LAR17" s="18"/>
      <c r="LAS17" s="18"/>
      <c r="LAT17" s="18"/>
      <c r="LAU17" s="18"/>
      <c r="LAV17" s="18"/>
      <c r="LAW17" s="18"/>
      <c r="LAX17" s="18"/>
      <c r="LAY17" s="18"/>
      <c r="LAZ17" s="18"/>
      <c r="LBA17" s="18"/>
      <c r="LBB17" s="18"/>
      <c r="LBC17" s="18"/>
      <c r="LBD17" s="18"/>
      <c r="LBE17" s="18"/>
      <c r="LBF17" s="18"/>
      <c r="LBG17" s="18"/>
      <c r="LBH17" s="18"/>
      <c r="LBI17" s="18"/>
      <c r="LBJ17" s="18"/>
      <c r="LBK17" s="18"/>
      <c r="LBL17" s="18"/>
      <c r="LBM17" s="18"/>
      <c r="LBN17" s="18"/>
      <c r="LBO17" s="18"/>
      <c r="LBP17" s="18"/>
      <c r="LBQ17" s="18"/>
      <c r="LBR17" s="18"/>
      <c r="LBS17" s="18"/>
      <c r="LBT17" s="18"/>
      <c r="LBU17" s="18"/>
      <c r="LBV17" s="18"/>
      <c r="LBW17" s="18"/>
      <c r="LBX17" s="18"/>
      <c r="LBY17" s="18"/>
      <c r="LBZ17" s="18"/>
      <c r="LCA17" s="18"/>
      <c r="LCB17" s="18"/>
      <c r="LCC17" s="18"/>
      <c r="LCD17" s="18"/>
      <c r="LCE17" s="18"/>
      <c r="LCF17" s="18"/>
      <c r="LCG17" s="18"/>
      <c r="LCH17" s="18"/>
      <c r="LCI17" s="18"/>
      <c r="LCJ17" s="18"/>
      <c r="LCK17" s="18"/>
      <c r="LCL17" s="18"/>
      <c r="LCM17" s="18"/>
      <c r="LCN17" s="18"/>
      <c r="LCO17" s="18"/>
      <c r="LCP17" s="18"/>
      <c r="LCQ17" s="18"/>
      <c r="LCR17" s="18"/>
      <c r="LCS17" s="18"/>
      <c r="LCT17" s="18"/>
      <c r="LCU17" s="18"/>
      <c r="LCV17" s="18"/>
      <c r="LCW17" s="18"/>
      <c r="LCX17" s="18"/>
      <c r="LCY17" s="18"/>
      <c r="LCZ17" s="18"/>
      <c r="LDA17" s="18"/>
      <c r="LDB17" s="18"/>
      <c r="LDC17" s="18"/>
      <c r="LDD17" s="18"/>
      <c r="LDE17" s="18"/>
      <c r="LDF17" s="18"/>
      <c r="LDG17" s="18"/>
      <c r="LDH17" s="18"/>
      <c r="LDI17" s="18"/>
      <c r="LDJ17" s="18"/>
      <c r="LDK17" s="18"/>
      <c r="LDL17" s="18"/>
      <c r="LDM17" s="18"/>
      <c r="LDN17" s="18"/>
      <c r="LDO17" s="18"/>
      <c r="LDP17" s="18"/>
      <c r="LDQ17" s="18"/>
      <c r="LDR17" s="18"/>
      <c r="LDS17" s="18"/>
      <c r="LDT17" s="18"/>
      <c r="LDU17" s="18"/>
      <c r="LDV17" s="18"/>
      <c r="LDW17" s="18"/>
      <c r="LDX17" s="18"/>
      <c r="LDY17" s="18"/>
      <c r="LDZ17" s="18"/>
      <c r="LEA17" s="18"/>
      <c r="LEB17" s="18"/>
      <c r="LEC17" s="18"/>
      <c r="LED17" s="18"/>
      <c r="LEE17" s="18"/>
      <c r="LEF17" s="18"/>
      <c r="LEG17" s="18"/>
      <c r="LEH17" s="18"/>
      <c r="LEI17" s="18"/>
      <c r="LEJ17" s="18"/>
      <c r="LEK17" s="18"/>
      <c r="LEL17" s="18"/>
      <c r="LEM17" s="18"/>
      <c r="LEN17" s="18"/>
      <c r="LEO17" s="18"/>
      <c r="LEP17" s="18"/>
      <c r="LEQ17" s="18"/>
      <c r="LER17" s="18"/>
      <c r="LES17" s="18"/>
      <c r="LET17" s="18"/>
      <c r="LEU17" s="18"/>
      <c r="LEV17" s="18"/>
      <c r="LEW17" s="18"/>
      <c r="LEX17" s="18"/>
      <c r="LEY17" s="18"/>
      <c r="LEZ17" s="18"/>
      <c r="LFA17" s="18"/>
      <c r="LFB17" s="18"/>
      <c r="LFC17" s="18"/>
      <c r="LFD17" s="18"/>
      <c r="LFE17" s="18"/>
      <c r="LFF17" s="18"/>
      <c r="LFG17" s="18"/>
      <c r="LFH17" s="18"/>
      <c r="LFI17" s="18"/>
      <c r="LFJ17" s="18"/>
      <c r="LFK17" s="18"/>
      <c r="LFL17" s="18"/>
      <c r="LFM17" s="18"/>
      <c r="LFN17" s="18"/>
      <c r="LFO17" s="18"/>
      <c r="LFP17" s="18"/>
      <c r="LFQ17" s="18"/>
      <c r="LFR17" s="18"/>
      <c r="LFS17" s="18"/>
      <c r="LFT17" s="18"/>
      <c r="LFU17" s="18"/>
      <c r="LFV17" s="18"/>
      <c r="LFW17" s="18"/>
      <c r="LFX17" s="18"/>
      <c r="LFY17" s="18"/>
      <c r="LFZ17" s="18"/>
      <c r="LGA17" s="18"/>
      <c r="LGB17" s="18"/>
      <c r="LGC17" s="18"/>
      <c r="LGD17" s="18"/>
      <c r="LGE17" s="18"/>
      <c r="LGF17" s="18"/>
      <c r="LGG17" s="18"/>
      <c r="LGH17" s="18"/>
      <c r="LGI17" s="18"/>
      <c r="LGJ17" s="18"/>
      <c r="LGK17" s="18"/>
      <c r="LGL17" s="18"/>
      <c r="LGM17" s="18"/>
      <c r="LGN17" s="18"/>
      <c r="LGO17" s="18"/>
      <c r="LGP17" s="18"/>
      <c r="LGQ17" s="18"/>
      <c r="LGR17" s="18"/>
      <c r="LGS17" s="18"/>
      <c r="LGT17" s="18"/>
      <c r="LGU17" s="18"/>
      <c r="LGV17" s="18"/>
      <c r="LGW17" s="18"/>
      <c r="LGX17" s="18"/>
      <c r="LGY17" s="18"/>
      <c r="LGZ17" s="18"/>
      <c r="LHA17" s="18"/>
      <c r="LHB17" s="18"/>
      <c r="LHC17" s="18"/>
      <c r="LHD17" s="18"/>
      <c r="LHE17" s="18"/>
      <c r="LHF17" s="18"/>
      <c r="LHG17" s="18"/>
      <c r="LHH17" s="18"/>
      <c r="LHI17" s="18"/>
      <c r="LHJ17" s="18"/>
      <c r="LHK17" s="18"/>
      <c r="LHL17" s="18"/>
      <c r="LHM17" s="18"/>
      <c r="LHN17" s="18"/>
      <c r="LHO17" s="18"/>
      <c r="LHP17" s="18"/>
      <c r="LHQ17" s="18"/>
      <c r="LHR17" s="18"/>
      <c r="LHS17" s="18"/>
      <c r="LHT17" s="18"/>
      <c r="LHU17" s="18"/>
      <c r="LHV17" s="18"/>
      <c r="LHW17" s="18"/>
      <c r="LHX17" s="18"/>
      <c r="LHY17" s="18"/>
      <c r="LHZ17" s="18"/>
      <c r="LIA17" s="18"/>
      <c r="LIB17" s="18"/>
      <c r="LIC17" s="18"/>
      <c r="LID17" s="18"/>
      <c r="LIE17" s="18"/>
      <c r="LIF17" s="18"/>
      <c r="LIG17" s="18"/>
      <c r="LIH17" s="18"/>
      <c r="LII17" s="18"/>
      <c r="LIJ17" s="18"/>
      <c r="LIK17" s="18"/>
      <c r="LIL17" s="18"/>
      <c r="LIM17" s="18"/>
      <c r="LIN17" s="18"/>
      <c r="LIO17" s="18"/>
      <c r="LIP17" s="18"/>
      <c r="LIQ17" s="18"/>
      <c r="LIR17" s="18"/>
      <c r="LIS17" s="18"/>
      <c r="LIT17" s="18"/>
      <c r="LIU17" s="18"/>
      <c r="LIV17" s="18"/>
      <c r="LIW17" s="18"/>
      <c r="LIX17" s="18"/>
      <c r="LIY17" s="18"/>
      <c r="LIZ17" s="18"/>
      <c r="LJA17" s="18"/>
      <c r="LJB17" s="18"/>
      <c r="LJC17" s="18"/>
      <c r="LJD17" s="18"/>
      <c r="LJE17" s="18"/>
      <c r="LJF17" s="18"/>
      <c r="LJG17" s="18"/>
      <c r="LJH17" s="18"/>
      <c r="LJI17" s="18"/>
      <c r="LJJ17" s="18"/>
      <c r="LJK17" s="18"/>
      <c r="LJL17" s="18"/>
      <c r="LJM17" s="18"/>
      <c r="LJN17" s="18"/>
      <c r="LJO17" s="18"/>
      <c r="LJP17" s="18"/>
      <c r="LJQ17" s="18"/>
      <c r="LJR17" s="18"/>
      <c r="LJS17" s="18"/>
      <c r="LJT17" s="18"/>
      <c r="LJU17" s="18"/>
      <c r="LJV17" s="18"/>
      <c r="LJW17" s="18"/>
      <c r="LJX17" s="18"/>
      <c r="LJY17" s="18"/>
      <c r="LJZ17" s="18"/>
      <c r="LKA17" s="18"/>
      <c r="LKB17" s="18"/>
      <c r="LKC17" s="18"/>
      <c r="LKD17" s="18"/>
      <c r="LKE17" s="18"/>
      <c r="LKF17" s="18"/>
      <c r="LKG17" s="18"/>
      <c r="LKH17" s="18"/>
      <c r="LKI17" s="18"/>
      <c r="LKJ17" s="18"/>
      <c r="LKK17" s="18"/>
      <c r="LKL17" s="18"/>
      <c r="LKM17" s="18"/>
      <c r="LKN17" s="18"/>
      <c r="LKO17" s="18"/>
      <c r="LKP17" s="18"/>
      <c r="LKQ17" s="18"/>
      <c r="LKR17" s="18"/>
      <c r="LKS17" s="18"/>
      <c r="LKT17" s="18"/>
      <c r="LKU17" s="18"/>
      <c r="LKV17" s="18"/>
      <c r="LKW17" s="18"/>
      <c r="LKX17" s="18"/>
      <c r="LKY17" s="18"/>
      <c r="LKZ17" s="18"/>
      <c r="LLA17" s="18"/>
      <c r="LLB17" s="18"/>
      <c r="LLC17" s="18"/>
      <c r="LLD17" s="18"/>
      <c r="LLE17" s="18"/>
      <c r="LLF17" s="18"/>
      <c r="LLG17" s="18"/>
      <c r="LLH17" s="18"/>
      <c r="LLI17" s="18"/>
      <c r="LLJ17" s="18"/>
      <c r="LLK17" s="18"/>
      <c r="LLL17" s="18"/>
      <c r="LLM17" s="18"/>
      <c r="LLN17" s="18"/>
      <c r="LLO17" s="18"/>
      <c r="LLP17" s="18"/>
      <c r="LLQ17" s="18"/>
      <c r="LLR17" s="18"/>
      <c r="LLS17" s="18"/>
      <c r="LLT17" s="18"/>
      <c r="LLU17" s="18"/>
      <c r="LLV17" s="18"/>
      <c r="LLW17" s="18"/>
      <c r="LLX17" s="18"/>
      <c r="LLY17" s="18"/>
      <c r="LLZ17" s="18"/>
      <c r="LMA17" s="18"/>
      <c r="LMB17" s="18"/>
      <c r="LMC17" s="18"/>
      <c r="LMD17" s="18"/>
      <c r="LME17" s="18"/>
      <c r="LMF17" s="18"/>
      <c r="LMG17" s="18"/>
      <c r="LMH17" s="18"/>
      <c r="LMI17" s="18"/>
      <c r="LMJ17" s="18"/>
      <c r="LMK17" s="18"/>
      <c r="LML17" s="18"/>
      <c r="LMM17" s="18"/>
      <c r="LMN17" s="18"/>
      <c r="LMO17" s="18"/>
      <c r="LMP17" s="18"/>
      <c r="LMQ17" s="18"/>
      <c r="LMR17" s="18"/>
      <c r="LMS17" s="18"/>
      <c r="LMT17" s="18"/>
      <c r="LMU17" s="18"/>
      <c r="LMV17" s="18"/>
      <c r="LMW17" s="18"/>
      <c r="LMX17" s="18"/>
      <c r="LMY17" s="18"/>
      <c r="LMZ17" s="18"/>
      <c r="LNA17" s="18"/>
      <c r="LNB17" s="18"/>
      <c r="LNC17" s="18"/>
      <c r="LND17" s="18"/>
      <c r="LNE17" s="18"/>
      <c r="LNF17" s="18"/>
      <c r="LNG17" s="18"/>
      <c r="LNH17" s="18"/>
      <c r="LNI17" s="18"/>
      <c r="LNJ17" s="18"/>
      <c r="LNK17" s="18"/>
      <c r="LNL17" s="18"/>
      <c r="LNM17" s="18"/>
      <c r="LNN17" s="18"/>
      <c r="LNO17" s="18"/>
      <c r="LNP17" s="18"/>
      <c r="LNQ17" s="18"/>
      <c r="LNR17" s="18"/>
      <c r="LNS17" s="18"/>
      <c r="LNT17" s="18"/>
      <c r="LNU17" s="18"/>
      <c r="LNV17" s="18"/>
      <c r="LNW17" s="18"/>
      <c r="LNX17" s="18"/>
      <c r="LNY17" s="18"/>
      <c r="LNZ17" s="18"/>
      <c r="LOA17" s="18"/>
      <c r="LOB17" s="18"/>
      <c r="LOC17" s="18"/>
      <c r="LOD17" s="18"/>
      <c r="LOE17" s="18"/>
      <c r="LOF17" s="18"/>
      <c r="LOG17" s="18"/>
      <c r="LOH17" s="18"/>
      <c r="LOI17" s="18"/>
      <c r="LOJ17" s="18"/>
      <c r="LOK17" s="18"/>
      <c r="LOL17" s="18"/>
      <c r="LOM17" s="18"/>
      <c r="LON17" s="18"/>
      <c r="LOO17" s="18"/>
      <c r="LOP17" s="18"/>
      <c r="LOQ17" s="18"/>
      <c r="LOR17" s="18"/>
      <c r="LOS17" s="18"/>
      <c r="LOT17" s="18"/>
      <c r="LOU17" s="18"/>
      <c r="LOV17" s="18"/>
      <c r="LOW17" s="18"/>
      <c r="LOX17" s="18"/>
      <c r="LOY17" s="18"/>
      <c r="LOZ17" s="18"/>
      <c r="LPA17" s="18"/>
      <c r="LPB17" s="18"/>
      <c r="LPC17" s="18"/>
      <c r="LPD17" s="18"/>
      <c r="LPE17" s="18"/>
      <c r="LPF17" s="18"/>
      <c r="LPG17" s="18"/>
      <c r="LPH17" s="18"/>
      <c r="LPI17" s="18"/>
      <c r="LPJ17" s="18"/>
      <c r="LPK17" s="18"/>
      <c r="LPL17" s="18"/>
      <c r="LPM17" s="18"/>
      <c r="LPN17" s="18"/>
      <c r="LPO17" s="18"/>
      <c r="LPP17" s="18"/>
      <c r="LPQ17" s="18"/>
      <c r="LPR17" s="18"/>
      <c r="LPS17" s="18"/>
      <c r="LPT17" s="18"/>
      <c r="LPU17" s="18"/>
      <c r="LPV17" s="18"/>
      <c r="LPW17" s="18"/>
      <c r="LPX17" s="18"/>
      <c r="LPY17" s="18"/>
      <c r="LPZ17" s="18"/>
      <c r="LQA17" s="18"/>
      <c r="LQB17" s="18"/>
      <c r="LQC17" s="18"/>
      <c r="LQD17" s="18"/>
      <c r="LQE17" s="18"/>
      <c r="LQF17" s="18"/>
      <c r="LQG17" s="18"/>
      <c r="LQH17" s="18"/>
      <c r="LQI17" s="18"/>
      <c r="LQJ17" s="18"/>
      <c r="LQK17" s="18"/>
      <c r="LQL17" s="18"/>
      <c r="LQM17" s="18"/>
      <c r="LQN17" s="18"/>
      <c r="LQO17" s="18"/>
      <c r="LQP17" s="18"/>
      <c r="LQQ17" s="18"/>
      <c r="LQR17" s="18"/>
      <c r="LQS17" s="18"/>
      <c r="LQT17" s="18"/>
      <c r="LQU17" s="18"/>
      <c r="LQV17" s="18"/>
      <c r="LQW17" s="18"/>
      <c r="LQX17" s="18"/>
      <c r="LQY17" s="18"/>
      <c r="LQZ17" s="18"/>
      <c r="LRA17" s="18"/>
      <c r="LRB17" s="18"/>
      <c r="LRC17" s="18"/>
      <c r="LRD17" s="18"/>
      <c r="LRE17" s="18"/>
      <c r="LRF17" s="18"/>
      <c r="LRG17" s="18"/>
      <c r="LRH17" s="18"/>
      <c r="LRI17" s="18"/>
      <c r="LRJ17" s="18"/>
      <c r="LRK17" s="18"/>
      <c r="LRL17" s="18"/>
      <c r="LRM17" s="18"/>
      <c r="LRN17" s="18"/>
      <c r="LRO17" s="18"/>
      <c r="LRP17" s="18"/>
      <c r="LRQ17" s="18"/>
      <c r="LRR17" s="18"/>
      <c r="LRS17" s="18"/>
      <c r="LRT17" s="18"/>
      <c r="LRU17" s="18"/>
      <c r="LRV17" s="18"/>
      <c r="LRW17" s="18"/>
      <c r="LRX17" s="18"/>
      <c r="LRY17" s="18"/>
      <c r="LRZ17" s="18"/>
      <c r="LSA17" s="18"/>
      <c r="LSB17" s="18"/>
      <c r="LSC17" s="18"/>
      <c r="LSD17" s="18"/>
      <c r="LSE17" s="18"/>
      <c r="LSF17" s="18"/>
      <c r="LSG17" s="18"/>
      <c r="LSH17" s="18"/>
      <c r="LSI17" s="18"/>
      <c r="LSJ17" s="18"/>
      <c r="LSK17" s="18"/>
      <c r="LSL17" s="18"/>
      <c r="LSM17" s="18"/>
      <c r="LSN17" s="18"/>
      <c r="LSO17" s="18"/>
      <c r="LSP17" s="18"/>
      <c r="LSQ17" s="18"/>
      <c r="LSR17" s="18"/>
      <c r="LSS17" s="18"/>
      <c r="LST17" s="18"/>
      <c r="LSU17" s="18"/>
      <c r="LSV17" s="18"/>
      <c r="LSW17" s="18"/>
      <c r="LSX17" s="18"/>
      <c r="LSY17" s="18"/>
      <c r="LSZ17" s="18"/>
      <c r="LTA17" s="18"/>
      <c r="LTB17" s="18"/>
      <c r="LTC17" s="18"/>
      <c r="LTD17" s="18"/>
      <c r="LTE17" s="18"/>
      <c r="LTF17" s="18"/>
      <c r="LTG17" s="18"/>
      <c r="LTH17" s="18"/>
      <c r="LTI17" s="18"/>
      <c r="LTJ17" s="18"/>
      <c r="LTK17" s="18"/>
      <c r="LTL17" s="18"/>
      <c r="LTM17" s="18"/>
      <c r="LTN17" s="18"/>
      <c r="LTO17" s="18"/>
      <c r="LTP17" s="18"/>
      <c r="LTQ17" s="18"/>
      <c r="LTR17" s="18"/>
      <c r="LTS17" s="18"/>
      <c r="LTT17" s="18"/>
      <c r="LTU17" s="18"/>
      <c r="LTV17" s="18"/>
      <c r="LTW17" s="18"/>
      <c r="LTX17" s="18"/>
      <c r="LTY17" s="18"/>
      <c r="LTZ17" s="18"/>
      <c r="LUA17" s="18"/>
      <c r="LUB17" s="18"/>
      <c r="LUC17" s="18"/>
      <c r="LUD17" s="18"/>
      <c r="LUE17" s="18"/>
      <c r="LUF17" s="18"/>
      <c r="LUG17" s="18"/>
      <c r="LUH17" s="18"/>
      <c r="LUI17" s="18"/>
      <c r="LUJ17" s="18"/>
      <c r="LUK17" s="18"/>
      <c r="LUL17" s="18"/>
      <c r="LUM17" s="18"/>
      <c r="LUN17" s="18"/>
      <c r="LUO17" s="18"/>
      <c r="LUP17" s="18"/>
      <c r="LUQ17" s="18"/>
      <c r="LUR17" s="18"/>
      <c r="LUS17" s="18"/>
      <c r="LUT17" s="18"/>
      <c r="LUU17" s="18"/>
      <c r="LUV17" s="18"/>
      <c r="LUW17" s="18"/>
      <c r="LUX17" s="18"/>
      <c r="LUY17" s="18"/>
      <c r="LUZ17" s="18"/>
      <c r="LVA17" s="18"/>
      <c r="LVB17" s="18"/>
      <c r="LVC17" s="18"/>
      <c r="LVD17" s="18"/>
      <c r="LVE17" s="18"/>
      <c r="LVF17" s="18"/>
      <c r="LVG17" s="18"/>
      <c r="LVH17" s="18"/>
      <c r="LVI17" s="18"/>
      <c r="LVJ17" s="18"/>
      <c r="LVK17" s="18"/>
      <c r="LVL17" s="18"/>
      <c r="LVM17" s="18"/>
      <c r="LVN17" s="18"/>
      <c r="LVO17" s="18"/>
      <c r="LVP17" s="18"/>
      <c r="LVQ17" s="18"/>
      <c r="LVR17" s="18"/>
      <c r="LVS17" s="18"/>
      <c r="LVT17" s="18"/>
      <c r="LVU17" s="18"/>
      <c r="LVV17" s="18"/>
      <c r="LVW17" s="18"/>
      <c r="LVX17" s="18"/>
      <c r="LVY17" s="18"/>
      <c r="LVZ17" s="18"/>
      <c r="LWA17" s="18"/>
      <c r="LWB17" s="18"/>
      <c r="LWC17" s="18"/>
      <c r="LWD17" s="18"/>
      <c r="LWE17" s="18"/>
      <c r="LWF17" s="18"/>
      <c r="LWG17" s="18"/>
      <c r="LWH17" s="18"/>
      <c r="LWI17" s="18"/>
      <c r="LWJ17" s="18"/>
      <c r="LWK17" s="18"/>
      <c r="LWL17" s="18"/>
      <c r="LWM17" s="18"/>
      <c r="LWN17" s="18"/>
      <c r="LWO17" s="18"/>
      <c r="LWP17" s="18"/>
      <c r="LWQ17" s="18"/>
      <c r="LWR17" s="18"/>
      <c r="LWS17" s="18"/>
      <c r="LWT17" s="18"/>
      <c r="LWU17" s="18"/>
      <c r="LWV17" s="18"/>
      <c r="LWW17" s="18"/>
      <c r="LWX17" s="18"/>
      <c r="LWY17" s="18"/>
      <c r="LWZ17" s="18"/>
      <c r="LXA17" s="18"/>
      <c r="LXB17" s="18"/>
      <c r="LXC17" s="18"/>
      <c r="LXD17" s="18"/>
      <c r="LXE17" s="18"/>
      <c r="LXF17" s="18"/>
      <c r="LXG17" s="18"/>
      <c r="LXH17" s="18"/>
      <c r="LXI17" s="18"/>
      <c r="LXJ17" s="18"/>
      <c r="LXK17" s="18"/>
      <c r="LXL17" s="18"/>
      <c r="LXM17" s="18"/>
      <c r="LXN17" s="18"/>
      <c r="LXO17" s="18"/>
      <c r="LXP17" s="18"/>
      <c r="LXQ17" s="18"/>
      <c r="LXR17" s="18"/>
      <c r="LXS17" s="18"/>
      <c r="LXT17" s="18"/>
      <c r="LXU17" s="18"/>
      <c r="LXV17" s="18"/>
      <c r="LXW17" s="18"/>
      <c r="LXX17" s="18"/>
      <c r="LXY17" s="18"/>
      <c r="LXZ17" s="18"/>
      <c r="LYA17" s="18"/>
      <c r="LYB17" s="18"/>
      <c r="LYC17" s="18"/>
      <c r="LYD17" s="18"/>
      <c r="LYE17" s="18"/>
      <c r="LYF17" s="18"/>
      <c r="LYG17" s="18"/>
      <c r="LYH17" s="18"/>
      <c r="LYI17" s="18"/>
      <c r="LYJ17" s="18"/>
      <c r="LYK17" s="18"/>
      <c r="LYL17" s="18"/>
      <c r="LYM17" s="18"/>
      <c r="LYN17" s="18"/>
      <c r="LYO17" s="18"/>
      <c r="LYP17" s="18"/>
      <c r="LYQ17" s="18"/>
      <c r="LYR17" s="18"/>
      <c r="LYS17" s="18"/>
      <c r="LYT17" s="18"/>
      <c r="LYU17" s="18"/>
      <c r="LYV17" s="18"/>
      <c r="LYW17" s="18"/>
      <c r="LYX17" s="18"/>
      <c r="LYY17" s="18"/>
      <c r="LYZ17" s="18"/>
      <c r="LZA17" s="18"/>
      <c r="LZB17" s="18"/>
      <c r="LZC17" s="18"/>
      <c r="LZD17" s="18"/>
      <c r="LZE17" s="18"/>
      <c r="LZF17" s="18"/>
      <c r="LZG17" s="18"/>
      <c r="LZH17" s="18"/>
      <c r="LZI17" s="18"/>
      <c r="LZJ17" s="18"/>
      <c r="LZK17" s="18"/>
      <c r="LZL17" s="18"/>
      <c r="LZM17" s="18"/>
      <c r="LZN17" s="18"/>
      <c r="LZO17" s="18"/>
      <c r="LZP17" s="18"/>
      <c r="LZQ17" s="18"/>
      <c r="LZR17" s="18"/>
      <c r="LZS17" s="18"/>
      <c r="LZT17" s="18"/>
      <c r="LZU17" s="18"/>
      <c r="LZV17" s="18"/>
      <c r="LZW17" s="18"/>
      <c r="LZX17" s="18"/>
      <c r="LZY17" s="18"/>
      <c r="LZZ17" s="18"/>
      <c r="MAA17" s="18"/>
      <c r="MAB17" s="18"/>
      <c r="MAC17" s="18"/>
      <c r="MAD17" s="18"/>
      <c r="MAE17" s="18"/>
      <c r="MAF17" s="18"/>
      <c r="MAG17" s="18"/>
      <c r="MAH17" s="18"/>
      <c r="MAI17" s="18"/>
      <c r="MAJ17" s="18"/>
      <c r="MAK17" s="18"/>
      <c r="MAL17" s="18"/>
      <c r="MAM17" s="18"/>
      <c r="MAN17" s="18"/>
      <c r="MAO17" s="18"/>
      <c r="MAP17" s="18"/>
      <c r="MAQ17" s="18"/>
      <c r="MAR17" s="18"/>
      <c r="MAS17" s="18"/>
      <c r="MAT17" s="18"/>
      <c r="MAU17" s="18"/>
      <c r="MAV17" s="18"/>
      <c r="MAW17" s="18"/>
      <c r="MAX17" s="18"/>
      <c r="MAY17" s="18"/>
      <c r="MAZ17" s="18"/>
      <c r="MBA17" s="18"/>
      <c r="MBB17" s="18"/>
      <c r="MBC17" s="18"/>
      <c r="MBD17" s="18"/>
      <c r="MBE17" s="18"/>
      <c r="MBF17" s="18"/>
      <c r="MBG17" s="18"/>
      <c r="MBH17" s="18"/>
      <c r="MBI17" s="18"/>
      <c r="MBJ17" s="18"/>
      <c r="MBK17" s="18"/>
      <c r="MBL17" s="18"/>
      <c r="MBM17" s="18"/>
      <c r="MBN17" s="18"/>
      <c r="MBO17" s="18"/>
      <c r="MBP17" s="18"/>
      <c r="MBQ17" s="18"/>
      <c r="MBR17" s="18"/>
      <c r="MBS17" s="18"/>
      <c r="MBT17" s="18"/>
      <c r="MBU17" s="18"/>
      <c r="MBV17" s="18"/>
      <c r="MBW17" s="18"/>
      <c r="MBX17" s="18"/>
      <c r="MBY17" s="18"/>
      <c r="MBZ17" s="18"/>
      <c r="MCA17" s="18"/>
      <c r="MCB17" s="18"/>
      <c r="MCC17" s="18"/>
      <c r="MCD17" s="18"/>
      <c r="MCE17" s="18"/>
      <c r="MCF17" s="18"/>
      <c r="MCG17" s="18"/>
      <c r="MCH17" s="18"/>
      <c r="MCI17" s="18"/>
      <c r="MCJ17" s="18"/>
      <c r="MCK17" s="18"/>
      <c r="MCL17" s="18"/>
      <c r="MCM17" s="18"/>
      <c r="MCN17" s="18"/>
      <c r="MCO17" s="18"/>
      <c r="MCP17" s="18"/>
      <c r="MCQ17" s="18"/>
      <c r="MCR17" s="18"/>
      <c r="MCS17" s="18"/>
      <c r="MCT17" s="18"/>
      <c r="MCU17" s="18"/>
      <c r="MCV17" s="18"/>
      <c r="MCW17" s="18"/>
      <c r="MCX17" s="18"/>
      <c r="MCY17" s="18"/>
      <c r="MCZ17" s="18"/>
      <c r="MDA17" s="18"/>
      <c r="MDB17" s="18"/>
      <c r="MDC17" s="18"/>
      <c r="MDD17" s="18"/>
      <c r="MDE17" s="18"/>
      <c r="MDF17" s="18"/>
      <c r="MDG17" s="18"/>
      <c r="MDH17" s="18"/>
      <c r="MDI17" s="18"/>
      <c r="MDJ17" s="18"/>
      <c r="MDK17" s="18"/>
      <c r="MDL17" s="18"/>
      <c r="MDM17" s="18"/>
      <c r="MDN17" s="18"/>
      <c r="MDO17" s="18"/>
      <c r="MDP17" s="18"/>
      <c r="MDQ17" s="18"/>
      <c r="MDR17" s="18"/>
      <c r="MDS17" s="18"/>
      <c r="MDT17" s="18"/>
      <c r="MDU17" s="18"/>
      <c r="MDV17" s="18"/>
      <c r="MDW17" s="18"/>
      <c r="MDX17" s="18"/>
      <c r="MDY17" s="18"/>
      <c r="MDZ17" s="18"/>
      <c r="MEA17" s="18"/>
      <c r="MEB17" s="18"/>
      <c r="MEC17" s="18"/>
      <c r="MED17" s="18"/>
      <c r="MEE17" s="18"/>
      <c r="MEF17" s="18"/>
      <c r="MEG17" s="18"/>
      <c r="MEH17" s="18"/>
      <c r="MEI17" s="18"/>
      <c r="MEJ17" s="18"/>
      <c r="MEK17" s="18"/>
      <c r="MEL17" s="18"/>
      <c r="MEM17" s="18"/>
      <c r="MEN17" s="18"/>
      <c r="MEO17" s="18"/>
      <c r="MEP17" s="18"/>
      <c r="MEQ17" s="18"/>
      <c r="MER17" s="18"/>
      <c r="MES17" s="18"/>
      <c r="MET17" s="18"/>
      <c r="MEU17" s="18"/>
      <c r="MEV17" s="18"/>
      <c r="MEW17" s="18"/>
      <c r="MEX17" s="18"/>
      <c r="MEY17" s="18"/>
      <c r="MEZ17" s="18"/>
      <c r="MFA17" s="18"/>
      <c r="MFB17" s="18"/>
      <c r="MFC17" s="18"/>
      <c r="MFD17" s="18"/>
      <c r="MFE17" s="18"/>
      <c r="MFF17" s="18"/>
      <c r="MFG17" s="18"/>
      <c r="MFH17" s="18"/>
      <c r="MFI17" s="18"/>
      <c r="MFJ17" s="18"/>
      <c r="MFK17" s="18"/>
      <c r="MFL17" s="18"/>
      <c r="MFM17" s="18"/>
      <c r="MFN17" s="18"/>
      <c r="MFO17" s="18"/>
      <c r="MFP17" s="18"/>
      <c r="MFQ17" s="18"/>
      <c r="MFR17" s="18"/>
      <c r="MFS17" s="18"/>
      <c r="MFT17" s="18"/>
      <c r="MFU17" s="18"/>
      <c r="MFV17" s="18"/>
      <c r="MFW17" s="18"/>
      <c r="MFX17" s="18"/>
      <c r="MFY17" s="18"/>
      <c r="MFZ17" s="18"/>
      <c r="MGA17" s="18"/>
      <c r="MGB17" s="18"/>
      <c r="MGC17" s="18"/>
      <c r="MGD17" s="18"/>
      <c r="MGE17" s="18"/>
      <c r="MGF17" s="18"/>
      <c r="MGG17" s="18"/>
      <c r="MGH17" s="18"/>
      <c r="MGI17" s="18"/>
      <c r="MGJ17" s="18"/>
      <c r="MGK17" s="18"/>
      <c r="MGL17" s="18"/>
      <c r="MGM17" s="18"/>
      <c r="MGN17" s="18"/>
      <c r="MGO17" s="18"/>
      <c r="MGP17" s="18"/>
      <c r="MGQ17" s="18"/>
      <c r="MGR17" s="18"/>
      <c r="MGS17" s="18"/>
      <c r="MGT17" s="18"/>
      <c r="MGU17" s="18"/>
      <c r="MGV17" s="18"/>
      <c r="MGW17" s="18"/>
      <c r="MGX17" s="18"/>
      <c r="MGY17" s="18"/>
      <c r="MGZ17" s="18"/>
      <c r="MHA17" s="18"/>
      <c r="MHB17" s="18"/>
      <c r="MHC17" s="18"/>
      <c r="MHD17" s="18"/>
      <c r="MHE17" s="18"/>
      <c r="MHF17" s="18"/>
      <c r="MHG17" s="18"/>
      <c r="MHH17" s="18"/>
      <c r="MHI17" s="18"/>
      <c r="MHJ17" s="18"/>
      <c r="MHK17" s="18"/>
      <c r="MHL17" s="18"/>
      <c r="MHM17" s="18"/>
      <c r="MHN17" s="18"/>
      <c r="MHO17" s="18"/>
      <c r="MHP17" s="18"/>
      <c r="MHQ17" s="18"/>
      <c r="MHR17" s="18"/>
      <c r="MHS17" s="18"/>
      <c r="MHT17" s="18"/>
      <c r="MHU17" s="18"/>
      <c r="MHV17" s="18"/>
      <c r="MHW17" s="18"/>
      <c r="MHX17" s="18"/>
      <c r="MHY17" s="18"/>
      <c r="MHZ17" s="18"/>
      <c r="MIA17" s="18"/>
      <c r="MIB17" s="18"/>
      <c r="MIC17" s="18"/>
      <c r="MID17" s="18"/>
      <c r="MIE17" s="18"/>
      <c r="MIF17" s="18"/>
      <c r="MIG17" s="18"/>
      <c r="MIH17" s="18"/>
      <c r="MII17" s="18"/>
      <c r="MIJ17" s="18"/>
      <c r="MIK17" s="18"/>
      <c r="MIL17" s="18"/>
      <c r="MIM17" s="18"/>
      <c r="MIN17" s="18"/>
      <c r="MIO17" s="18"/>
      <c r="MIP17" s="18"/>
      <c r="MIQ17" s="18"/>
      <c r="MIR17" s="18"/>
      <c r="MIS17" s="18"/>
      <c r="MIT17" s="18"/>
      <c r="MIU17" s="18"/>
      <c r="MIV17" s="18"/>
      <c r="MIW17" s="18"/>
      <c r="MIX17" s="18"/>
      <c r="MIY17" s="18"/>
      <c r="MIZ17" s="18"/>
      <c r="MJA17" s="18"/>
      <c r="MJB17" s="18"/>
      <c r="MJC17" s="18"/>
      <c r="MJD17" s="18"/>
      <c r="MJE17" s="18"/>
      <c r="MJF17" s="18"/>
      <c r="MJG17" s="18"/>
      <c r="MJH17" s="18"/>
      <c r="MJI17" s="18"/>
      <c r="MJJ17" s="18"/>
      <c r="MJK17" s="18"/>
      <c r="MJL17" s="18"/>
      <c r="MJM17" s="18"/>
      <c r="MJN17" s="18"/>
      <c r="MJO17" s="18"/>
      <c r="MJP17" s="18"/>
      <c r="MJQ17" s="18"/>
      <c r="MJR17" s="18"/>
      <c r="MJS17" s="18"/>
      <c r="MJT17" s="18"/>
      <c r="MJU17" s="18"/>
      <c r="MJV17" s="18"/>
      <c r="MJW17" s="18"/>
      <c r="MJX17" s="18"/>
      <c r="MJY17" s="18"/>
      <c r="MJZ17" s="18"/>
      <c r="MKA17" s="18"/>
      <c r="MKB17" s="18"/>
      <c r="MKC17" s="18"/>
      <c r="MKD17" s="18"/>
      <c r="MKE17" s="18"/>
      <c r="MKF17" s="18"/>
      <c r="MKG17" s="18"/>
      <c r="MKH17" s="18"/>
      <c r="MKI17" s="18"/>
      <c r="MKJ17" s="18"/>
      <c r="MKK17" s="18"/>
      <c r="MKL17" s="18"/>
      <c r="MKM17" s="18"/>
      <c r="MKN17" s="18"/>
      <c r="MKO17" s="18"/>
      <c r="MKP17" s="18"/>
      <c r="MKQ17" s="18"/>
      <c r="MKR17" s="18"/>
      <c r="MKS17" s="18"/>
      <c r="MKT17" s="18"/>
      <c r="MKU17" s="18"/>
      <c r="MKV17" s="18"/>
      <c r="MKW17" s="18"/>
      <c r="MKX17" s="18"/>
      <c r="MKY17" s="18"/>
      <c r="MKZ17" s="18"/>
      <c r="MLA17" s="18"/>
      <c r="MLB17" s="18"/>
      <c r="MLC17" s="18"/>
      <c r="MLD17" s="18"/>
      <c r="MLE17" s="18"/>
      <c r="MLF17" s="18"/>
      <c r="MLG17" s="18"/>
      <c r="MLH17" s="18"/>
      <c r="MLI17" s="18"/>
      <c r="MLJ17" s="18"/>
      <c r="MLK17" s="18"/>
      <c r="MLL17" s="18"/>
      <c r="MLM17" s="18"/>
      <c r="MLN17" s="18"/>
      <c r="MLO17" s="18"/>
      <c r="MLP17" s="18"/>
      <c r="MLQ17" s="18"/>
      <c r="MLR17" s="18"/>
      <c r="MLS17" s="18"/>
      <c r="MLT17" s="18"/>
      <c r="MLU17" s="18"/>
      <c r="MLV17" s="18"/>
      <c r="MLW17" s="18"/>
      <c r="MLX17" s="18"/>
      <c r="MLY17" s="18"/>
      <c r="MLZ17" s="18"/>
      <c r="MMA17" s="18"/>
      <c r="MMB17" s="18"/>
      <c r="MMC17" s="18"/>
      <c r="MMD17" s="18"/>
      <c r="MME17" s="18"/>
      <c r="MMF17" s="18"/>
      <c r="MMG17" s="18"/>
      <c r="MMH17" s="18"/>
      <c r="MMI17" s="18"/>
      <c r="MMJ17" s="18"/>
      <c r="MMK17" s="18"/>
      <c r="MML17" s="18"/>
      <c r="MMM17" s="18"/>
      <c r="MMN17" s="18"/>
      <c r="MMO17" s="18"/>
      <c r="MMP17" s="18"/>
      <c r="MMQ17" s="18"/>
      <c r="MMR17" s="18"/>
      <c r="MMS17" s="18"/>
      <c r="MMT17" s="18"/>
      <c r="MMU17" s="18"/>
      <c r="MMV17" s="18"/>
      <c r="MMW17" s="18"/>
      <c r="MMX17" s="18"/>
      <c r="MMY17" s="18"/>
      <c r="MMZ17" s="18"/>
      <c r="MNA17" s="18"/>
      <c r="MNB17" s="18"/>
      <c r="MNC17" s="18"/>
      <c r="MND17" s="18"/>
      <c r="MNE17" s="18"/>
      <c r="MNF17" s="18"/>
      <c r="MNG17" s="18"/>
      <c r="MNH17" s="18"/>
      <c r="MNI17" s="18"/>
      <c r="MNJ17" s="18"/>
      <c r="MNK17" s="18"/>
      <c r="MNL17" s="18"/>
      <c r="MNM17" s="18"/>
      <c r="MNN17" s="18"/>
      <c r="MNO17" s="18"/>
      <c r="MNP17" s="18"/>
      <c r="MNQ17" s="18"/>
      <c r="MNR17" s="18"/>
      <c r="MNS17" s="18"/>
      <c r="MNT17" s="18"/>
      <c r="MNU17" s="18"/>
      <c r="MNV17" s="18"/>
      <c r="MNW17" s="18"/>
      <c r="MNX17" s="18"/>
      <c r="MNY17" s="18"/>
      <c r="MNZ17" s="18"/>
      <c r="MOA17" s="18"/>
      <c r="MOB17" s="18"/>
      <c r="MOC17" s="18"/>
      <c r="MOD17" s="18"/>
      <c r="MOE17" s="18"/>
      <c r="MOF17" s="18"/>
      <c r="MOG17" s="18"/>
      <c r="MOH17" s="18"/>
      <c r="MOI17" s="18"/>
      <c r="MOJ17" s="18"/>
      <c r="MOK17" s="18"/>
      <c r="MOL17" s="18"/>
      <c r="MOM17" s="18"/>
      <c r="MON17" s="18"/>
      <c r="MOO17" s="18"/>
      <c r="MOP17" s="18"/>
      <c r="MOQ17" s="18"/>
      <c r="MOR17" s="18"/>
      <c r="MOS17" s="18"/>
      <c r="MOT17" s="18"/>
      <c r="MOU17" s="18"/>
      <c r="MOV17" s="18"/>
      <c r="MOW17" s="18"/>
      <c r="MOX17" s="18"/>
      <c r="MOY17" s="18"/>
      <c r="MOZ17" s="18"/>
      <c r="MPA17" s="18"/>
      <c r="MPB17" s="18"/>
      <c r="MPC17" s="18"/>
      <c r="MPD17" s="18"/>
      <c r="MPE17" s="18"/>
      <c r="MPF17" s="18"/>
      <c r="MPG17" s="18"/>
      <c r="MPH17" s="18"/>
      <c r="MPI17" s="18"/>
      <c r="MPJ17" s="18"/>
      <c r="MPK17" s="18"/>
      <c r="MPL17" s="18"/>
      <c r="MPM17" s="18"/>
      <c r="MPN17" s="18"/>
      <c r="MPO17" s="18"/>
      <c r="MPP17" s="18"/>
      <c r="MPQ17" s="18"/>
      <c r="MPR17" s="18"/>
      <c r="MPS17" s="18"/>
      <c r="MPT17" s="18"/>
      <c r="MPU17" s="18"/>
      <c r="MPV17" s="18"/>
      <c r="MPW17" s="18"/>
      <c r="MPX17" s="18"/>
      <c r="MPY17" s="18"/>
      <c r="MPZ17" s="18"/>
      <c r="MQA17" s="18"/>
      <c r="MQB17" s="18"/>
      <c r="MQC17" s="18"/>
      <c r="MQD17" s="18"/>
      <c r="MQE17" s="18"/>
      <c r="MQF17" s="18"/>
      <c r="MQG17" s="18"/>
      <c r="MQH17" s="18"/>
      <c r="MQI17" s="18"/>
      <c r="MQJ17" s="18"/>
      <c r="MQK17" s="18"/>
      <c r="MQL17" s="18"/>
      <c r="MQM17" s="18"/>
      <c r="MQN17" s="18"/>
      <c r="MQO17" s="18"/>
      <c r="MQP17" s="18"/>
      <c r="MQQ17" s="18"/>
      <c r="MQR17" s="18"/>
      <c r="MQS17" s="18"/>
      <c r="MQT17" s="18"/>
      <c r="MQU17" s="18"/>
      <c r="MQV17" s="18"/>
      <c r="MQW17" s="18"/>
      <c r="MQX17" s="18"/>
      <c r="MQY17" s="18"/>
      <c r="MQZ17" s="18"/>
      <c r="MRA17" s="18"/>
      <c r="MRB17" s="18"/>
      <c r="MRC17" s="18"/>
      <c r="MRD17" s="18"/>
      <c r="MRE17" s="18"/>
      <c r="MRF17" s="18"/>
      <c r="MRG17" s="18"/>
      <c r="MRH17" s="18"/>
      <c r="MRI17" s="18"/>
      <c r="MRJ17" s="18"/>
      <c r="MRK17" s="18"/>
      <c r="MRL17" s="18"/>
      <c r="MRM17" s="18"/>
      <c r="MRN17" s="18"/>
      <c r="MRO17" s="18"/>
      <c r="MRP17" s="18"/>
      <c r="MRQ17" s="18"/>
      <c r="MRR17" s="18"/>
      <c r="MRS17" s="18"/>
      <c r="MRT17" s="18"/>
      <c r="MRU17" s="18"/>
      <c r="MRV17" s="18"/>
      <c r="MRW17" s="18"/>
      <c r="MRX17" s="18"/>
      <c r="MRY17" s="18"/>
      <c r="MRZ17" s="18"/>
      <c r="MSA17" s="18"/>
      <c r="MSB17" s="18"/>
      <c r="MSC17" s="18"/>
      <c r="MSD17" s="18"/>
      <c r="MSE17" s="18"/>
      <c r="MSF17" s="18"/>
      <c r="MSG17" s="18"/>
      <c r="MSH17" s="18"/>
      <c r="MSI17" s="18"/>
      <c r="MSJ17" s="18"/>
      <c r="MSK17" s="18"/>
      <c r="MSL17" s="18"/>
      <c r="MSM17" s="18"/>
      <c r="MSN17" s="18"/>
      <c r="MSO17" s="18"/>
      <c r="MSP17" s="18"/>
      <c r="MSQ17" s="18"/>
      <c r="MSR17" s="18"/>
      <c r="MSS17" s="18"/>
      <c r="MST17" s="18"/>
      <c r="MSU17" s="18"/>
      <c r="MSV17" s="18"/>
      <c r="MSW17" s="18"/>
      <c r="MSX17" s="18"/>
      <c r="MSY17" s="18"/>
      <c r="MSZ17" s="18"/>
      <c r="MTA17" s="18"/>
      <c r="MTB17" s="18"/>
      <c r="MTC17" s="18"/>
      <c r="MTD17" s="18"/>
      <c r="MTE17" s="18"/>
      <c r="MTF17" s="18"/>
      <c r="MTG17" s="18"/>
      <c r="MTH17" s="18"/>
      <c r="MTI17" s="18"/>
      <c r="MTJ17" s="18"/>
      <c r="MTK17" s="18"/>
      <c r="MTL17" s="18"/>
      <c r="MTM17" s="18"/>
      <c r="MTN17" s="18"/>
      <c r="MTO17" s="18"/>
      <c r="MTP17" s="18"/>
      <c r="MTQ17" s="18"/>
      <c r="MTR17" s="18"/>
      <c r="MTS17" s="18"/>
      <c r="MTT17" s="18"/>
      <c r="MTU17" s="18"/>
      <c r="MTV17" s="18"/>
      <c r="MTW17" s="18"/>
      <c r="MTX17" s="18"/>
      <c r="MTY17" s="18"/>
      <c r="MTZ17" s="18"/>
      <c r="MUA17" s="18"/>
      <c r="MUB17" s="18"/>
      <c r="MUC17" s="18"/>
      <c r="MUD17" s="18"/>
      <c r="MUE17" s="18"/>
      <c r="MUF17" s="18"/>
      <c r="MUG17" s="18"/>
      <c r="MUH17" s="18"/>
      <c r="MUI17" s="18"/>
      <c r="MUJ17" s="18"/>
      <c r="MUK17" s="18"/>
      <c r="MUL17" s="18"/>
      <c r="MUM17" s="18"/>
      <c r="MUN17" s="18"/>
      <c r="MUO17" s="18"/>
      <c r="MUP17" s="18"/>
      <c r="MUQ17" s="18"/>
      <c r="MUR17" s="18"/>
      <c r="MUS17" s="18"/>
      <c r="MUT17" s="18"/>
      <c r="MUU17" s="18"/>
      <c r="MUV17" s="18"/>
      <c r="MUW17" s="18"/>
      <c r="MUX17" s="18"/>
      <c r="MUY17" s="18"/>
      <c r="MUZ17" s="18"/>
      <c r="MVA17" s="18"/>
      <c r="MVB17" s="18"/>
      <c r="MVC17" s="18"/>
      <c r="MVD17" s="18"/>
      <c r="MVE17" s="18"/>
      <c r="MVF17" s="18"/>
      <c r="MVG17" s="18"/>
      <c r="MVH17" s="18"/>
      <c r="MVI17" s="18"/>
      <c r="MVJ17" s="18"/>
      <c r="MVK17" s="18"/>
      <c r="MVL17" s="18"/>
      <c r="MVM17" s="18"/>
      <c r="MVN17" s="18"/>
      <c r="MVO17" s="18"/>
      <c r="MVP17" s="18"/>
      <c r="MVQ17" s="18"/>
      <c r="MVR17" s="18"/>
      <c r="MVS17" s="18"/>
      <c r="MVT17" s="18"/>
      <c r="MVU17" s="18"/>
      <c r="MVV17" s="18"/>
      <c r="MVW17" s="18"/>
      <c r="MVX17" s="18"/>
      <c r="MVY17" s="18"/>
      <c r="MVZ17" s="18"/>
      <c r="MWA17" s="18"/>
      <c r="MWB17" s="18"/>
      <c r="MWC17" s="18"/>
      <c r="MWD17" s="18"/>
      <c r="MWE17" s="18"/>
      <c r="MWF17" s="18"/>
      <c r="MWG17" s="18"/>
      <c r="MWH17" s="18"/>
      <c r="MWI17" s="18"/>
      <c r="MWJ17" s="18"/>
      <c r="MWK17" s="18"/>
      <c r="MWL17" s="18"/>
      <c r="MWM17" s="18"/>
      <c r="MWN17" s="18"/>
      <c r="MWO17" s="18"/>
      <c r="MWP17" s="18"/>
      <c r="MWQ17" s="18"/>
      <c r="MWR17" s="18"/>
      <c r="MWS17" s="18"/>
      <c r="MWT17" s="18"/>
      <c r="MWU17" s="18"/>
      <c r="MWV17" s="18"/>
      <c r="MWW17" s="18"/>
      <c r="MWX17" s="18"/>
      <c r="MWY17" s="18"/>
      <c r="MWZ17" s="18"/>
      <c r="MXA17" s="18"/>
      <c r="MXB17" s="18"/>
      <c r="MXC17" s="18"/>
      <c r="MXD17" s="18"/>
      <c r="MXE17" s="18"/>
      <c r="MXF17" s="18"/>
      <c r="MXG17" s="18"/>
      <c r="MXH17" s="18"/>
      <c r="MXI17" s="18"/>
      <c r="MXJ17" s="18"/>
      <c r="MXK17" s="18"/>
      <c r="MXL17" s="18"/>
      <c r="MXM17" s="18"/>
      <c r="MXN17" s="18"/>
      <c r="MXO17" s="18"/>
      <c r="MXP17" s="18"/>
      <c r="MXQ17" s="18"/>
      <c r="MXR17" s="18"/>
      <c r="MXS17" s="18"/>
      <c r="MXT17" s="18"/>
      <c r="MXU17" s="18"/>
      <c r="MXV17" s="18"/>
      <c r="MXW17" s="18"/>
      <c r="MXX17" s="18"/>
      <c r="MXY17" s="18"/>
      <c r="MXZ17" s="18"/>
      <c r="MYA17" s="18"/>
      <c r="MYB17" s="18"/>
      <c r="MYC17" s="18"/>
      <c r="MYD17" s="18"/>
      <c r="MYE17" s="18"/>
      <c r="MYF17" s="18"/>
      <c r="MYG17" s="18"/>
      <c r="MYH17" s="18"/>
      <c r="MYI17" s="18"/>
      <c r="MYJ17" s="18"/>
      <c r="MYK17" s="18"/>
      <c r="MYL17" s="18"/>
      <c r="MYM17" s="18"/>
      <c r="MYN17" s="18"/>
      <c r="MYO17" s="18"/>
      <c r="MYP17" s="18"/>
      <c r="MYQ17" s="18"/>
      <c r="MYR17" s="18"/>
      <c r="MYS17" s="18"/>
      <c r="MYT17" s="18"/>
      <c r="MYU17" s="18"/>
      <c r="MYV17" s="18"/>
      <c r="MYW17" s="18"/>
      <c r="MYX17" s="18"/>
      <c r="MYY17" s="18"/>
      <c r="MYZ17" s="18"/>
      <c r="MZA17" s="18"/>
      <c r="MZB17" s="18"/>
      <c r="MZC17" s="18"/>
      <c r="MZD17" s="18"/>
      <c r="MZE17" s="18"/>
      <c r="MZF17" s="18"/>
      <c r="MZG17" s="18"/>
      <c r="MZH17" s="18"/>
      <c r="MZI17" s="18"/>
      <c r="MZJ17" s="18"/>
      <c r="MZK17" s="18"/>
      <c r="MZL17" s="18"/>
      <c r="MZM17" s="18"/>
      <c r="MZN17" s="18"/>
      <c r="MZO17" s="18"/>
      <c r="MZP17" s="18"/>
      <c r="MZQ17" s="18"/>
      <c r="MZR17" s="18"/>
      <c r="MZS17" s="18"/>
      <c r="MZT17" s="18"/>
      <c r="MZU17" s="18"/>
      <c r="MZV17" s="18"/>
      <c r="MZW17" s="18"/>
      <c r="MZX17" s="18"/>
      <c r="MZY17" s="18"/>
      <c r="MZZ17" s="18"/>
      <c r="NAA17" s="18"/>
      <c r="NAB17" s="18"/>
      <c r="NAC17" s="18"/>
      <c r="NAD17" s="18"/>
      <c r="NAE17" s="18"/>
      <c r="NAF17" s="18"/>
      <c r="NAG17" s="18"/>
      <c r="NAH17" s="18"/>
      <c r="NAI17" s="18"/>
      <c r="NAJ17" s="18"/>
      <c r="NAK17" s="18"/>
      <c r="NAL17" s="18"/>
      <c r="NAM17" s="18"/>
      <c r="NAN17" s="18"/>
      <c r="NAO17" s="18"/>
      <c r="NAP17" s="18"/>
      <c r="NAQ17" s="18"/>
      <c r="NAR17" s="18"/>
      <c r="NAS17" s="18"/>
      <c r="NAT17" s="18"/>
      <c r="NAU17" s="18"/>
      <c r="NAV17" s="18"/>
      <c r="NAW17" s="18"/>
      <c r="NAX17" s="18"/>
      <c r="NAY17" s="18"/>
      <c r="NAZ17" s="18"/>
      <c r="NBA17" s="18"/>
      <c r="NBB17" s="18"/>
      <c r="NBC17" s="18"/>
      <c r="NBD17" s="18"/>
      <c r="NBE17" s="18"/>
      <c r="NBF17" s="18"/>
      <c r="NBG17" s="18"/>
      <c r="NBH17" s="18"/>
      <c r="NBI17" s="18"/>
      <c r="NBJ17" s="18"/>
      <c r="NBK17" s="18"/>
      <c r="NBL17" s="18"/>
      <c r="NBM17" s="18"/>
      <c r="NBN17" s="18"/>
      <c r="NBO17" s="18"/>
      <c r="NBP17" s="18"/>
      <c r="NBQ17" s="18"/>
      <c r="NBR17" s="18"/>
      <c r="NBS17" s="18"/>
      <c r="NBT17" s="18"/>
      <c r="NBU17" s="18"/>
      <c r="NBV17" s="18"/>
      <c r="NBW17" s="18"/>
      <c r="NBX17" s="18"/>
      <c r="NBY17" s="18"/>
      <c r="NBZ17" s="18"/>
      <c r="NCA17" s="18"/>
      <c r="NCB17" s="18"/>
      <c r="NCC17" s="18"/>
      <c r="NCD17" s="18"/>
      <c r="NCE17" s="18"/>
      <c r="NCF17" s="18"/>
      <c r="NCG17" s="18"/>
      <c r="NCH17" s="18"/>
      <c r="NCI17" s="18"/>
      <c r="NCJ17" s="18"/>
      <c r="NCK17" s="18"/>
      <c r="NCL17" s="18"/>
      <c r="NCM17" s="18"/>
      <c r="NCN17" s="18"/>
      <c r="NCO17" s="18"/>
      <c r="NCP17" s="18"/>
      <c r="NCQ17" s="18"/>
      <c r="NCR17" s="18"/>
      <c r="NCS17" s="18"/>
      <c r="NCT17" s="18"/>
      <c r="NCU17" s="18"/>
      <c r="NCV17" s="18"/>
      <c r="NCW17" s="18"/>
      <c r="NCX17" s="18"/>
      <c r="NCY17" s="18"/>
      <c r="NCZ17" s="18"/>
      <c r="NDA17" s="18"/>
      <c r="NDB17" s="18"/>
      <c r="NDC17" s="18"/>
      <c r="NDD17" s="18"/>
      <c r="NDE17" s="18"/>
      <c r="NDF17" s="18"/>
      <c r="NDG17" s="18"/>
      <c r="NDH17" s="18"/>
      <c r="NDI17" s="18"/>
      <c r="NDJ17" s="18"/>
      <c r="NDK17" s="18"/>
      <c r="NDL17" s="18"/>
      <c r="NDM17" s="18"/>
      <c r="NDN17" s="18"/>
      <c r="NDO17" s="18"/>
      <c r="NDP17" s="18"/>
      <c r="NDQ17" s="18"/>
      <c r="NDR17" s="18"/>
      <c r="NDS17" s="18"/>
      <c r="NDT17" s="18"/>
      <c r="NDU17" s="18"/>
      <c r="NDV17" s="18"/>
      <c r="NDW17" s="18"/>
      <c r="NDX17" s="18"/>
      <c r="NDY17" s="18"/>
      <c r="NDZ17" s="18"/>
      <c r="NEA17" s="18"/>
      <c r="NEB17" s="18"/>
      <c r="NEC17" s="18"/>
      <c r="NED17" s="18"/>
      <c r="NEE17" s="18"/>
      <c r="NEF17" s="18"/>
      <c r="NEG17" s="18"/>
      <c r="NEH17" s="18"/>
      <c r="NEI17" s="18"/>
      <c r="NEJ17" s="18"/>
      <c r="NEK17" s="18"/>
      <c r="NEL17" s="18"/>
      <c r="NEM17" s="18"/>
      <c r="NEN17" s="18"/>
      <c r="NEO17" s="18"/>
      <c r="NEP17" s="18"/>
      <c r="NEQ17" s="18"/>
      <c r="NER17" s="18"/>
      <c r="NES17" s="18"/>
      <c r="NET17" s="18"/>
      <c r="NEU17" s="18"/>
      <c r="NEV17" s="18"/>
      <c r="NEW17" s="18"/>
      <c r="NEX17" s="18"/>
      <c r="NEY17" s="18"/>
      <c r="NEZ17" s="18"/>
      <c r="NFA17" s="18"/>
      <c r="NFB17" s="18"/>
      <c r="NFC17" s="18"/>
      <c r="NFD17" s="18"/>
      <c r="NFE17" s="18"/>
      <c r="NFF17" s="18"/>
      <c r="NFG17" s="18"/>
      <c r="NFH17" s="18"/>
      <c r="NFI17" s="18"/>
      <c r="NFJ17" s="18"/>
      <c r="NFK17" s="18"/>
      <c r="NFL17" s="18"/>
      <c r="NFM17" s="18"/>
      <c r="NFN17" s="18"/>
      <c r="NFO17" s="18"/>
      <c r="NFP17" s="18"/>
      <c r="NFQ17" s="18"/>
      <c r="NFR17" s="18"/>
      <c r="NFS17" s="18"/>
      <c r="NFT17" s="18"/>
      <c r="NFU17" s="18"/>
      <c r="NFV17" s="18"/>
      <c r="NFW17" s="18"/>
      <c r="NFX17" s="18"/>
      <c r="NFY17" s="18"/>
      <c r="NFZ17" s="18"/>
      <c r="NGA17" s="18"/>
      <c r="NGB17" s="18"/>
      <c r="NGC17" s="18"/>
      <c r="NGD17" s="18"/>
      <c r="NGE17" s="18"/>
      <c r="NGF17" s="18"/>
      <c r="NGG17" s="18"/>
      <c r="NGH17" s="18"/>
      <c r="NGI17" s="18"/>
      <c r="NGJ17" s="18"/>
      <c r="NGK17" s="18"/>
      <c r="NGL17" s="18"/>
      <c r="NGM17" s="18"/>
      <c r="NGN17" s="18"/>
      <c r="NGO17" s="18"/>
      <c r="NGP17" s="18"/>
      <c r="NGQ17" s="18"/>
      <c r="NGR17" s="18"/>
      <c r="NGS17" s="18"/>
      <c r="NGT17" s="18"/>
      <c r="NGU17" s="18"/>
      <c r="NGV17" s="18"/>
      <c r="NGW17" s="18"/>
      <c r="NGX17" s="18"/>
      <c r="NGY17" s="18"/>
      <c r="NGZ17" s="18"/>
      <c r="NHA17" s="18"/>
      <c r="NHB17" s="18"/>
      <c r="NHC17" s="18"/>
      <c r="NHD17" s="18"/>
      <c r="NHE17" s="18"/>
      <c r="NHF17" s="18"/>
      <c r="NHG17" s="18"/>
      <c r="NHH17" s="18"/>
      <c r="NHI17" s="18"/>
      <c r="NHJ17" s="18"/>
      <c r="NHK17" s="18"/>
      <c r="NHL17" s="18"/>
      <c r="NHM17" s="18"/>
      <c r="NHN17" s="18"/>
      <c r="NHO17" s="18"/>
      <c r="NHP17" s="18"/>
      <c r="NHQ17" s="18"/>
      <c r="NHR17" s="18"/>
      <c r="NHS17" s="18"/>
      <c r="NHT17" s="18"/>
      <c r="NHU17" s="18"/>
      <c r="NHV17" s="18"/>
      <c r="NHW17" s="18"/>
      <c r="NHX17" s="18"/>
      <c r="NHY17" s="18"/>
      <c r="NHZ17" s="18"/>
      <c r="NIA17" s="18"/>
      <c r="NIB17" s="18"/>
      <c r="NIC17" s="18"/>
      <c r="NID17" s="18"/>
      <c r="NIE17" s="18"/>
      <c r="NIF17" s="18"/>
      <c r="NIG17" s="18"/>
      <c r="NIH17" s="18"/>
      <c r="NII17" s="18"/>
      <c r="NIJ17" s="18"/>
      <c r="NIK17" s="18"/>
      <c r="NIL17" s="18"/>
      <c r="NIM17" s="18"/>
      <c r="NIN17" s="18"/>
      <c r="NIO17" s="18"/>
      <c r="NIP17" s="18"/>
      <c r="NIQ17" s="18"/>
      <c r="NIR17" s="18"/>
      <c r="NIS17" s="18"/>
      <c r="NIT17" s="18"/>
      <c r="NIU17" s="18"/>
      <c r="NIV17" s="18"/>
      <c r="NIW17" s="18"/>
      <c r="NIX17" s="18"/>
      <c r="NIY17" s="18"/>
      <c r="NIZ17" s="18"/>
      <c r="NJA17" s="18"/>
      <c r="NJB17" s="18"/>
      <c r="NJC17" s="18"/>
      <c r="NJD17" s="18"/>
      <c r="NJE17" s="18"/>
      <c r="NJF17" s="18"/>
      <c r="NJG17" s="18"/>
      <c r="NJH17" s="18"/>
      <c r="NJI17" s="18"/>
      <c r="NJJ17" s="18"/>
      <c r="NJK17" s="18"/>
      <c r="NJL17" s="18"/>
      <c r="NJM17" s="18"/>
      <c r="NJN17" s="18"/>
      <c r="NJO17" s="18"/>
      <c r="NJP17" s="18"/>
      <c r="NJQ17" s="18"/>
      <c r="NJR17" s="18"/>
      <c r="NJS17" s="18"/>
      <c r="NJT17" s="18"/>
      <c r="NJU17" s="18"/>
      <c r="NJV17" s="18"/>
      <c r="NJW17" s="18"/>
      <c r="NJX17" s="18"/>
      <c r="NJY17" s="18"/>
      <c r="NJZ17" s="18"/>
      <c r="NKA17" s="18"/>
      <c r="NKB17" s="18"/>
      <c r="NKC17" s="18"/>
      <c r="NKD17" s="18"/>
      <c r="NKE17" s="18"/>
      <c r="NKF17" s="18"/>
      <c r="NKG17" s="18"/>
      <c r="NKH17" s="18"/>
      <c r="NKI17" s="18"/>
      <c r="NKJ17" s="18"/>
      <c r="NKK17" s="18"/>
      <c r="NKL17" s="18"/>
      <c r="NKM17" s="18"/>
      <c r="NKN17" s="18"/>
      <c r="NKO17" s="18"/>
      <c r="NKP17" s="18"/>
      <c r="NKQ17" s="18"/>
      <c r="NKR17" s="18"/>
      <c r="NKS17" s="18"/>
      <c r="NKT17" s="18"/>
      <c r="NKU17" s="18"/>
      <c r="NKV17" s="18"/>
      <c r="NKW17" s="18"/>
      <c r="NKX17" s="18"/>
      <c r="NKY17" s="18"/>
      <c r="NKZ17" s="18"/>
      <c r="NLA17" s="18"/>
      <c r="NLB17" s="18"/>
      <c r="NLC17" s="18"/>
      <c r="NLD17" s="18"/>
      <c r="NLE17" s="18"/>
      <c r="NLF17" s="18"/>
      <c r="NLG17" s="18"/>
      <c r="NLH17" s="18"/>
      <c r="NLI17" s="18"/>
      <c r="NLJ17" s="18"/>
      <c r="NLK17" s="18"/>
      <c r="NLL17" s="18"/>
      <c r="NLM17" s="18"/>
      <c r="NLN17" s="18"/>
      <c r="NLO17" s="18"/>
      <c r="NLP17" s="18"/>
      <c r="NLQ17" s="18"/>
      <c r="NLR17" s="18"/>
      <c r="NLS17" s="18"/>
      <c r="NLT17" s="18"/>
      <c r="NLU17" s="18"/>
      <c r="NLV17" s="18"/>
      <c r="NLW17" s="18"/>
      <c r="NLX17" s="18"/>
      <c r="NLY17" s="18"/>
      <c r="NLZ17" s="18"/>
      <c r="NMA17" s="18"/>
      <c r="NMB17" s="18"/>
      <c r="NMC17" s="18"/>
      <c r="NMD17" s="18"/>
      <c r="NME17" s="18"/>
      <c r="NMF17" s="18"/>
      <c r="NMG17" s="18"/>
      <c r="NMH17" s="18"/>
      <c r="NMI17" s="18"/>
      <c r="NMJ17" s="18"/>
      <c r="NMK17" s="18"/>
      <c r="NML17" s="18"/>
      <c r="NMM17" s="18"/>
      <c r="NMN17" s="18"/>
      <c r="NMO17" s="18"/>
      <c r="NMP17" s="18"/>
      <c r="NMQ17" s="18"/>
      <c r="NMR17" s="18"/>
      <c r="NMS17" s="18"/>
      <c r="NMT17" s="18"/>
      <c r="NMU17" s="18"/>
      <c r="NMV17" s="18"/>
      <c r="NMW17" s="18"/>
      <c r="NMX17" s="18"/>
      <c r="NMY17" s="18"/>
      <c r="NMZ17" s="18"/>
      <c r="NNA17" s="18"/>
      <c r="NNB17" s="18"/>
      <c r="NNC17" s="18"/>
      <c r="NND17" s="18"/>
      <c r="NNE17" s="18"/>
      <c r="NNF17" s="18"/>
      <c r="NNG17" s="18"/>
      <c r="NNH17" s="18"/>
      <c r="NNI17" s="18"/>
      <c r="NNJ17" s="18"/>
      <c r="NNK17" s="18"/>
      <c r="NNL17" s="18"/>
      <c r="NNM17" s="18"/>
      <c r="NNN17" s="18"/>
      <c r="NNO17" s="18"/>
      <c r="NNP17" s="18"/>
      <c r="NNQ17" s="18"/>
      <c r="NNR17" s="18"/>
      <c r="NNS17" s="18"/>
      <c r="NNT17" s="18"/>
      <c r="NNU17" s="18"/>
      <c r="NNV17" s="18"/>
      <c r="NNW17" s="18"/>
      <c r="NNX17" s="18"/>
      <c r="NNY17" s="18"/>
      <c r="NNZ17" s="18"/>
      <c r="NOA17" s="18"/>
      <c r="NOB17" s="18"/>
      <c r="NOC17" s="18"/>
      <c r="NOD17" s="18"/>
      <c r="NOE17" s="18"/>
      <c r="NOF17" s="18"/>
      <c r="NOG17" s="18"/>
      <c r="NOH17" s="18"/>
      <c r="NOI17" s="18"/>
      <c r="NOJ17" s="18"/>
      <c r="NOK17" s="18"/>
      <c r="NOL17" s="18"/>
      <c r="NOM17" s="18"/>
      <c r="NON17" s="18"/>
      <c r="NOO17" s="18"/>
      <c r="NOP17" s="18"/>
      <c r="NOQ17" s="18"/>
      <c r="NOR17" s="18"/>
      <c r="NOS17" s="18"/>
      <c r="NOT17" s="18"/>
      <c r="NOU17" s="18"/>
      <c r="NOV17" s="18"/>
      <c r="NOW17" s="18"/>
      <c r="NOX17" s="18"/>
      <c r="NOY17" s="18"/>
      <c r="NOZ17" s="18"/>
      <c r="NPA17" s="18"/>
      <c r="NPB17" s="18"/>
      <c r="NPC17" s="18"/>
      <c r="NPD17" s="18"/>
      <c r="NPE17" s="18"/>
      <c r="NPF17" s="18"/>
      <c r="NPG17" s="18"/>
      <c r="NPH17" s="18"/>
      <c r="NPI17" s="18"/>
      <c r="NPJ17" s="18"/>
      <c r="NPK17" s="18"/>
      <c r="NPL17" s="18"/>
      <c r="NPM17" s="18"/>
      <c r="NPN17" s="18"/>
      <c r="NPO17" s="18"/>
      <c r="NPP17" s="18"/>
      <c r="NPQ17" s="18"/>
      <c r="NPR17" s="18"/>
      <c r="NPS17" s="18"/>
      <c r="NPT17" s="18"/>
      <c r="NPU17" s="18"/>
      <c r="NPV17" s="18"/>
      <c r="NPW17" s="18"/>
      <c r="NPX17" s="18"/>
      <c r="NPY17" s="18"/>
      <c r="NPZ17" s="18"/>
      <c r="NQA17" s="18"/>
      <c r="NQB17" s="18"/>
      <c r="NQC17" s="18"/>
      <c r="NQD17" s="18"/>
      <c r="NQE17" s="18"/>
      <c r="NQF17" s="18"/>
      <c r="NQG17" s="18"/>
      <c r="NQH17" s="18"/>
      <c r="NQI17" s="18"/>
      <c r="NQJ17" s="18"/>
      <c r="NQK17" s="18"/>
      <c r="NQL17" s="18"/>
      <c r="NQM17" s="18"/>
      <c r="NQN17" s="18"/>
      <c r="NQO17" s="18"/>
      <c r="NQP17" s="18"/>
      <c r="NQQ17" s="18"/>
      <c r="NQR17" s="18"/>
      <c r="NQS17" s="18"/>
      <c r="NQT17" s="18"/>
      <c r="NQU17" s="18"/>
      <c r="NQV17" s="18"/>
      <c r="NQW17" s="18"/>
      <c r="NQX17" s="18"/>
      <c r="NQY17" s="18"/>
      <c r="NQZ17" s="18"/>
      <c r="NRA17" s="18"/>
      <c r="NRB17" s="18"/>
      <c r="NRC17" s="18"/>
      <c r="NRD17" s="18"/>
      <c r="NRE17" s="18"/>
      <c r="NRF17" s="18"/>
      <c r="NRG17" s="18"/>
      <c r="NRH17" s="18"/>
      <c r="NRI17" s="18"/>
      <c r="NRJ17" s="18"/>
      <c r="NRK17" s="18"/>
      <c r="NRL17" s="18"/>
      <c r="NRM17" s="18"/>
      <c r="NRN17" s="18"/>
      <c r="NRO17" s="18"/>
      <c r="NRP17" s="18"/>
      <c r="NRQ17" s="18"/>
      <c r="NRR17" s="18"/>
      <c r="NRS17" s="18"/>
      <c r="NRT17" s="18"/>
      <c r="NRU17" s="18"/>
      <c r="NRV17" s="18"/>
      <c r="NRW17" s="18"/>
      <c r="NRX17" s="18"/>
      <c r="NRY17" s="18"/>
      <c r="NRZ17" s="18"/>
      <c r="NSA17" s="18"/>
      <c r="NSB17" s="18"/>
      <c r="NSC17" s="18"/>
      <c r="NSD17" s="18"/>
      <c r="NSE17" s="18"/>
      <c r="NSF17" s="18"/>
      <c r="NSG17" s="18"/>
      <c r="NSH17" s="18"/>
      <c r="NSI17" s="18"/>
      <c r="NSJ17" s="18"/>
      <c r="NSK17" s="18"/>
      <c r="NSL17" s="18"/>
      <c r="NSM17" s="18"/>
      <c r="NSN17" s="18"/>
      <c r="NSO17" s="18"/>
      <c r="NSP17" s="18"/>
      <c r="NSQ17" s="18"/>
      <c r="NSR17" s="18"/>
      <c r="NSS17" s="18"/>
      <c r="NST17" s="18"/>
      <c r="NSU17" s="18"/>
      <c r="NSV17" s="18"/>
      <c r="NSW17" s="18"/>
      <c r="NSX17" s="18"/>
      <c r="NSY17" s="18"/>
      <c r="NSZ17" s="18"/>
      <c r="NTA17" s="18"/>
      <c r="NTB17" s="18"/>
      <c r="NTC17" s="18"/>
      <c r="NTD17" s="18"/>
      <c r="NTE17" s="18"/>
      <c r="NTF17" s="18"/>
      <c r="NTG17" s="18"/>
      <c r="NTH17" s="18"/>
      <c r="NTI17" s="18"/>
      <c r="NTJ17" s="18"/>
      <c r="NTK17" s="18"/>
      <c r="NTL17" s="18"/>
      <c r="NTM17" s="18"/>
      <c r="NTN17" s="18"/>
      <c r="NTO17" s="18"/>
      <c r="NTP17" s="18"/>
      <c r="NTQ17" s="18"/>
      <c r="NTR17" s="18"/>
      <c r="NTS17" s="18"/>
      <c r="NTT17" s="18"/>
      <c r="NTU17" s="18"/>
      <c r="NTV17" s="18"/>
      <c r="NTW17" s="18"/>
      <c r="NTX17" s="18"/>
      <c r="NTY17" s="18"/>
      <c r="NTZ17" s="18"/>
      <c r="NUA17" s="18"/>
      <c r="NUB17" s="18"/>
      <c r="NUC17" s="18"/>
      <c r="NUD17" s="18"/>
      <c r="NUE17" s="18"/>
      <c r="NUF17" s="18"/>
      <c r="NUG17" s="18"/>
      <c r="NUH17" s="18"/>
      <c r="NUI17" s="18"/>
      <c r="NUJ17" s="18"/>
      <c r="NUK17" s="18"/>
      <c r="NUL17" s="18"/>
      <c r="NUM17" s="18"/>
      <c r="NUN17" s="18"/>
      <c r="NUO17" s="18"/>
      <c r="NUP17" s="18"/>
      <c r="NUQ17" s="18"/>
      <c r="NUR17" s="18"/>
      <c r="NUS17" s="18"/>
      <c r="NUT17" s="18"/>
      <c r="NUU17" s="18"/>
      <c r="NUV17" s="18"/>
      <c r="NUW17" s="18"/>
      <c r="NUX17" s="18"/>
      <c r="NUY17" s="18"/>
      <c r="NUZ17" s="18"/>
      <c r="NVA17" s="18"/>
      <c r="NVB17" s="18"/>
      <c r="NVC17" s="18"/>
      <c r="NVD17" s="18"/>
      <c r="NVE17" s="18"/>
      <c r="NVF17" s="18"/>
      <c r="NVG17" s="18"/>
      <c r="NVH17" s="18"/>
      <c r="NVI17" s="18"/>
      <c r="NVJ17" s="18"/>
      <c r="NVK17" s="18"/>
      <c r="NVL17" s="18"/>
      <c r="NVM17" s="18"/>
      <c r="NVN17" s="18"/>
      <c r="NVO17" s="18"/>
      <c r="NVP17" s="18"/>
      <c r="NVQ17" s="18"/>
      <c r="NVR17" s="18"/>
      <c r="NVS17" s="18"/>
      <c r="NVT17" s="18"/>
      <c r="NVU17" s="18"/>
      <c r="NVV17" s="18"/>
      <c r="NVW17" s="18"/>
      <c r="NVX17" s="18"/>
      <c r="NVY17" s="18"/>
      <c r="NVZ17" s="18"/>
      <c r="NWA17" s="18"/>
      <c r="NWB17" s="18"/>
      <c r="NWC17" s="18"/>
      <c r="NWD17" s="18"/>
      <c r="NWE17" s="18"/>
      <c r="NWF17" s="18"/>
      <c r="NWG17" s="18"/>
      <c r="NWH17" s="18"/>
      <c r="NWI17" s="18"/>
      <c r="NWJ17" s="18"/>
      <c r="NWK17" s="18"/>
      <c r="NWL17" s="18"/>
      <c r="NWM17" s="18"/>
      <c r="NWN17" s="18"/>
      <c r="NWO17" s="18"/>
      <c r="NWP17" s="18"/>
      <c r="NWQ17" s="18"/>
      <c r="NWR17" s="18"/>
      <c r="NWS17" s="18"/>
      <c r="NWT17" s="18"/>
      <c r="NWU17" s="18"/>
      <c r="NWV17" s="18"/>
      <c r="NWW17" s="18"/>
      <c r="NWX17" s="18"/>
      <c r="NWY17" s="18"/>
      <c r="NWZ17" s="18"/>
      <c r="NXA17" s="18"/>
      <c r="NXB17" s="18"/>
      <c r="NXC17" s="18"/>
      <c r="NXD17" s="18"/>
      <c r="NXE17" s="18"/>
      <c r="NXF17" s="18"/>
      <c r="NXG17" s="18"/>
      <c r="NXH17" s="18"/>
      <c r="NXI17" s="18"/>
      <c r="NXJ17" s="18"/>
      <c r="NXK17" s="18"/>
      <c r="NXL17" s="18"/>
      <c r="NXM17" s="18"/>
      <c r="NXN17" s="18"/>
      <c r="NXO17" s="18"/>
      <c r="NXP17" s="18"/>
      <c r="NXQ17" s="18"/>
      <c r="NXR17" s="18"/>
      <c r="NXS17" s="18"/>
      <c r="NXT17" s="18"/>
      <c r="NXU17" s="18"/>
      <c r="NXV17" s="18"/>
      <c r="NXW17" s="18"/>
      <c r="NXX17" s="18"/>
      <c r="NXY17" s="18"/>
      <c r="NXZ17" s="18"/>
      <c r="NYA17" s="18"/>
      <c r="NYB17" s="18"/>
      <c r="NYC17" s="18"/>
      <c r="NYD17" s="18"/>
      <c r="NYE17" s="18"/>
      <c r="NYF17" s="18"/>
      <c r="NYG17" s="18"/>
      <c r="NYH17" s="18"/>
      <c r="NYI17" s="18"/>
      <c r="NYJ17" s="18"/>
      <c r="NYK17" s="18"/>
      <c r="NYL17" s="18"/>
      <c r="NYM17" s="18"/>
      <c r="NYN17" s="18"/>
      <c r="NYO17" s="18"/>
      <c r="NYP17" s="18"/>
      <c r="NYQ17" s="18"/>
      <c r="NYR17" s="18"/>
      <c r="NYS17" s="18"/>
      <c r="NYT17" s="18"/>
      <c r="NYU17" s="18"/>
      <c r="NYV17" s="18"/>
      <c r="NYW17" s="18"/>
      <c r="NYX17" s="18"/>
      <c r="NYY17" s="18"/>
      <c r="NYZ17" s="18"/>
      <c r="NZA17" s="18"/>
      <c r="NZB17" s="18"/>
      <c r="NZC17" s="18"/>
      <c r="NZD17" s="18"/>
      <c r="NZE17" s="18"/>
      <c r="NZF17" s="18"/>
      <c r="NZG17" s="18"/>
      <c r="NZH17" s="18"/>
      <c r="NZI17" s="18"/>
      <c r="NZJ17" s="18"/>
      <c r="NZK17" s="18"/>
      <c r="NZL17" s="18"/>
      <c r="NZM17" s="18"/>
      <c r="NZN17" s="18"/>
      <c r="NZO17" s="18"/>
      <c r="NZP17" s="18"/>
      <c r="NZQ17" s="18"/>
      <c r="NZR17" s="18"/>
      <c r="NZS17" s="18"/>
      <c r="NZT17" s="18"/>
      <c r="NZU17" s="18"/>
      <c r="NZV17" s="18"/>
      <c r="NZW17" s="18"/>
      <c r="NZX17" s="18"/>
      <c r="NZY17" s="18"/>
      <c r="NZZ17" s="18"/>
      <c r="OAA17" s="18"/>
      <c r="OAB17" s="18"/>
      <c r="OAC17" s="18"/>
      <c r="OAD17" s="18"/>
      <c r="OAE17" s="18"/>
      <c r="OAF17" s="18"/>
      <c r="OAG17" s="18"/>
      <c r="OAH17" s="18"/>
      <c r="OAI17" s="18"/>
      <c r="OAJ17" s="18"/>
      <c r="OAK17" s="18"/>
      <c r="OAL17" s="18"/>
      <c r="OAM17" s="18"/>
      <c r="OAN17" s="18"/>
      <c r="OAO17" s="18"/>
      <c r="OAP17" s="18"/>
      <c r="OAQ17" s="18"/>
      <c r="OAR17" s="18"/>
      <c r="OAS17" s="18"/>
      <c r="OAT17" s="18"/>
      <c r="OAU17" s="18"/>
      <c r="OAV17" s="18"/>
      <c r="OAW17" s="18"/>
      <c r="OAX17" s="18"/>
      <c r="OAY17" s="18"/>
      <c r="OAZ17" s="18"/>
      <c r="OBA17" s="18"/>
      <c r="OBB17" s="18"/>
      <c r="OBC17" s="18"/>
      <c r="OBD17" s="18"/>
      <c r="OBE17" s="18"/>
      <c r="OBF17" s="18"/>
      <c r="OBG17" s="18"/>
      <c r="OBH17" s="18"/>
      <c r="OBI17" s="18"/>
      <c r="OBJ17" s="18"/>
      <c r="OBK17" s="18"/>
      <c r="OBL17" s="18"/>
      <c r="OBM17" s="18"/>
      <c r="OBN17" s="18"/>
      <c r="OBO17" s="18"/>
      <c r="OBP17" s="18"/>
      <c r="OBQ17" s="18"/>
      <c r="OBR17" s="18"/>
      <c r="OBS17" s="18"/>
      <c r="OBT17" s="18"/>
      <c r="OBU17" s="18"/>
      <c r="OBV17" s="18"/>
      <c r="OBW17" s="18"/>
      <c r="OBX17" s="18"/>
      <c r="OBY17" s="18"/>
      <c r="OBZ17" s="18"/>
      <c r="OCA17" s="18"/>
      <c r="OCB17" s="18"/>
      <c r="OCC17" s="18"/>
      <c r="OCD17" s="18"/>
      <c r="OCE17" s="18"/>
      <c r="OCF17" s="18"/>
      <c r="OCG17" s="18"/>
      <c r="OCH17" s="18"/>
      <c r="OCI17" s="18"/>
      <c r="OCJ17" s="18"/>
      <c r="OCK17" s="18"/>
      <c r="OCL17" s="18"/>
      <c r="OCM17" s="18"/>
      <c r="OCN17" s="18"/>
      <c r="OCO17" s="18"/>
      <c r="OCP17" s="18"/>
      <c r="OCQ17" s="18"/>
      <c r="OCR17" s="18"/>
      <c r="OCS17" s="18"/>
      <c r="OCT17" s="18"/>
      <c r="OCU17" s="18"/>
      <c r="OCV17" s="18"/>
      <c r="OCW17" s="18"/>
      <c r="OCX17" s="18"/>
      <c r="OCY17" s="18"/>
      <c r="OCZ17" s="18"/>
      <c r="ODA17" s="18"/>
      <c r="ODB17" s="18"/>
      <c r="ODC17" s="18"/>
      <c r="ODD17" s="18"/>
      <c r="ODE17" s="18"/>
      <c r="ODF17" s="18"/>
      <c r="ODG17" s="18"/>
      <c r="ODH17" s="18"/>
      <c r="ODI17" s="18"/>
      <c r="ODJ17" s="18"/>
      <c r="ODK17" s="18"/>
      <c r="ODL17" s="18"/>
      <c r="ODM17" s="18"/>
      <c r="ODN17" s="18"/>
      <c r="ODO17" s="18"/>
      <c r="ODP17" s="18"/>
      <c r="ODQ17" s="18"/>
      <c r="ODR17" s="18"/>
      <c r="ODS17" s="18"/>
      <c r="ODT17" s="18"/>
      <c r="ODU17" s="18"/>
      <c r="ODV17" s="18"/>
      <c r="ODW17" s="18"/>
      <c r="ODX17" s="18"/>
      <c r="ODY17" s="18"/>
      <c r="ODZ17" s="18"/>
      <c r="OEA17" s="18"/>
      <c r="OEB17" s="18"/>
      <c r="OEC17" s="18"/>
      <c r="OED17" s="18"/>
      <c r="OEE17" s="18"/>
      <c r="OEF17" s="18"/>
      <c r="OEG17" s="18"/>
      <c r="OEH17" s="18"/>
      <c r="OEI17" s="18"/>
      <c r="OEJ17" s="18"/>
      <c r="OEK17" s="18"/>
      <c r="OEL17" s="18"/>
      <c r="OEM17" s="18"/>
      <c r="OEN17" s="18"/>
      <c r="OEO17" s="18"/>
      <c r="OEP17" s="18"/>
      <c r="OEQ17" s="18"/>
      <c r="OER17" s="18"/>
      <c r="OES17" s="18"/>
      <c r="OET17" s="18"/>
      <c r="OEU17" s="18"/>
      <c r="OEV17" s="18"/>
      <c r="OEW17" s="18"/>
      <c r="OEX17" s="18"/>
      <c r="OEY17" s="18"/>
      <c r="OEZ17" s="18"/>
      <c r="OFA17" s="18"/>
      <c r="OFB17" s="18"/>
      <c r="OFC17" s="18"/>
      <c r="OFD17" s="18"/>
      <c r="OFE17" s="18"/>
      <c r="OFF17" s="18"/>
      <c r="OFG17" s="18"/>
      <c r="OFH17" s="18"/>
      <c r="OFI17" s="18"/>
      <c r="OFJ17" s="18"/>
      <c r="OFK17" s="18"/>
      <c r="OFL17" s="18"/>
      <c r="OFM17" s="18"/>
      <c r="OFN17" s="18"/>
      <c r="OFO17" s="18"/>
      <c r="OFP17" s="18"/>
      <c r="OFQ17" s="18"/>
      <c r="OFR17" s="18"/>
      <c r="OFS17" s="18"/>
      <c r="OFT17" s="18"/>
      <c r="OFU17" s="18"/>
      <c r="OFV17" s="18"/>
      <c r="OFW17" s="18"/>
      <c r="OFX17" s="18"/>
      <c r="OFY17" s="18"/>
      <c r="OFZ17" s="18"/>
      <c r="OGA17" s="18"/>
      <c r="OGB17" s="18"/>
      <c r="OGC17" s="18"/>
      <c r="OGD17" s="18"/>
      <c r="OGE17" s="18"/>
      <c r="OGF17" s="18"/>
      <c r="OGG17" s="18"/>
      <c r="OGH17" s="18"/>
      <c r="OGI17" s="18"/>
      <c r="OGJ17" s="18"/>
      <c r="OGK17" s="18"/>
      <c r="OGL17" s="18"/>
      <c r="OGM17" s="18"/>
      <c r="OGN17" s="18"/>
      <c r="OGO17" s="18"/>
      <c r="OGP17" s="18"/>
      <c r="OGQ17" s="18"/>
      <c r="OGR17" s="18"/>
      <c r="OGS17" s="18"/>
      <c r="OGT17" s="18"/>
      <c r="OGU17" s="18"/>
      <c r="OGV17" s="18"/>
      <c r="OGW17" s="18"/>
      <c r="OGX17" s="18"/>
      <c r="OGY17" s="18"/>
      <c r="OGZ17" s="18"/>
      <c r="OHA17" s="18"/>
      <c r="OHB17" s="18"/>
      <c r="OHC17" s="18"/>
      <c r="OHD17" s="18"/>
      <c r="OHE17" s="18"/>
      <c r="OHF17" s="18"/>
      <c r="OHG17" s="18"/>
      <c r="OHH17" s="18"/>
      <c r="OHI17" s="18"/>
      <c r="OHJ17" s="18"/>
      <c r="OHK17" s="18"/>
      <c r="OHL17" s="18"/>
      <c r="OHM17" s="18"/>
      <c r="OHN17" s="18"/>
      <c r="OHO17" s="18"/>
      <c r="OHP17" s="18"/>
      <c r="OHQ17" s="18"/>
      <c r="OHR17" s="18"/>
      <c r="OHS17" s="18"/>
      <c r="OHT17" s="18"/>
      <c r="OHU17" s="18"/>
      <c r="OHV17" s="18"/>
      <c r="OHW17" s="18"/>
      <c r="OHX17" s="18"/>
      <c r="OHY17" s="18"/>
      <c r="OHZ17" s="18"/>
      <c r="OIA17" s="18"/>
      <c r="OIB17" s="18"/>
      <c r="OIC17" s="18"/>
      <c r="OID17" s="18"/>
      <c r="OIE17" s="18"/>
      <c r="OIF17" s="18"/>
      <c r="OIG17" s="18"/>
      <c r="OIH17" s="18"/>
      <c r="OII17" s="18"/>
      <c r="OIJ17" s="18"/>
      <c r="OIK17" s="18"/>
      <c r="OIL17" s="18"/>
      <c r="OIM17" s="18"/>
      <c r="OIN17" s="18"/>
      <c r="OIO17" s="18"/>
      <c r="OIP17" s="18"/>
      <c r="OIQ17" s="18"/>
      <c r="OIR17" s="18"/>
      <c r="OIS17" s="18"/>
      <c r="OIT17" s="18"/>
      <c r="OIU17" s="18"/>
      <c r="OIV17" s="18"/>
      <c r="OIW17" s="18"/>
      <c r="OIX17" s="18"/>
      <c r="OIY17" s="18"/>
      <c r="OIZ17" s="18"/>
      <c r="OJA17" s="18"/>
      <c r="OJB17" s="18"/>
      <c r="OJC17" s="18"/>
      <c r="OJD17" s="18"/>
      <c r="OJE17" s="18"/>
      <c r="OJF17" s="18"/>
      <c r="OJG17" s="18"/>
      <c r="OJH17" s="18"/>
      <c r="OJI17" s="18"/>
      <c r="OJJ17" s="18"/>
      <c r="OJK17" s="18"/>
      <c r="OJL17" s="18"/>
      <c r="OJM17" s="18"/>
      <c r="OJN17" s="18"/>
      <c r="OJO17" s="18"/>
      <c r="OJP17" s="18"/>
      <c r="OJQ17" s="18"/>
      <c r="OJR17" s="18"/>
      <c r="OJS17" s="18"/>
      <c r="OJT17" s="18"/>
      <c r="OJU17" s="18"/>
      <c r="OJV17" s="18"/>
      <c r="OJW17" s="18"/>
      <c r="OJX17" s="18"/>
      <c r="OJY17" s="18"/>
      <c r="OJZ17" s="18"/>
      <c r="OKA17" s="18"/>
      <c r="OKB17" s="18"/>
      <c r="OKC17" s="18"/>
      <c r="OKD17" s="18"/>
      <c r="OKE17" s="18"/>
      <c r="OKF17" s="18"/>
      <c r="OKG17" s="18"/>
      <c r="OKH17" s="18"/>
      <c r="OKI17" s="18"/>
      <c r="OKJ17" s="18"/>
      <c r="OKK17" s="18"/>
      <c r="OKL17" s="18"/>
      <c r="OKM17" s="18"/>
      <c r="OKN17" s="18"/>
      <c r="OKO17" s="18"/>
      <c r="OKP17" s="18"/>
      <c r="OKQ17" s="18"/>
      <c r="OKR17" s="18"/>
      <c r="OKS17" s="18"/>
      <c r="OKT17" s="18"/>
      <c r="OKU17" s="18"/>
      <c r="OKV17" s="18"/>
      <c r="OKW17" s="18"/>
      <c r="OKX17" s="18"/>
      <c r="OKY17" s="18"/>
      <c r="OKZ17" s="18"/>
      <c r="OLA17" s="18"/>
      <c r="OLB17" s="18"/>
      <c r="OLC17" s="18"/>
      <c r="OLD17" s="18"/>
      <c r="OLE17" s="18"/>
      <c r="OLF17" s="18"/>
      <c r="OLG17" s="18"/>
      <c r="OLH17" s="18"/>
      <c r="OLI17" s="18"/>
      <c r="OLJ17" s="18"/>
      <c r="OLK17" s="18"/>
      <c r="OLL17" s="18"/>
      <c r="OLM17" s="18"/>
      <c r="OLN17" s="18"/>
      <c r="OLO17" s="18"/>
      <c r="OLP17" s="18"/>
      <c r="OLQ17" s="18"/>
      <c r="OLR17" s="18"/>
      <c r="OLS17" s="18"/>
      <c r="OLT17" s="18"/>
      <c r="OLU17" s="18"/>
      <c r="OLV17" s="18"/>
      <c r="OLW17" s="18"/>
      <c r="OLX17" s="18"/>
      <c r="OLY17" s="18"/>
      <c r="OLZ17" s="18"/>
      <c r="OMA17" s="18"/>
      <c r="OMB17" s="18"/>
      <c r="OMC17" s="18"/>
      <c r="OMD17" s="18"/>
      <c r="OME17" s="18"/>
      <c r="OMF17" s="18"/>
      <c r="OMG17" s="18"/>
      <c r="OMH17" s="18"/>
      <c r="OMI17" s="18"/>
      <c r="OMJ17" s="18"/>
      <c r="OMK17" s="18"/>
      <c r="OML17" s="18"/>
      <c r="OMM17" s="18"/>
      <c r="OMN17" s="18"/>
      <c r="OMO17" s="18"/>
      <c r="OMP17" s="18"/>
      <c r="OMQ17" s="18"/>
      <c r="OMR17" s="18"/>
      <c r="OMS17" s="18"/>
      <c r="OMT17" s="18"/>
      <c r="OMU17" s="18"/>
      <c r="OMV17" s="18"/>
      <c r="OMW17" s="18"/>
      <c r="OMX17" s="18"/>
      <c r="OMY17" s="18"/>
      <c r="OMZ17" s="18"/>
      <c r="ONA17" s="18"/>
      <c r="ONB17" s="18"/>
      <c r="ONC17" s="18"/>
      <c r="OND17" s="18"/>
      <c r="ONE17" s="18"/>
      <c r="ONF17" s="18"/>
      <c r="ONG17" s="18"/>
      <c r="ONH17" s="18"/>
      <c r="ONI17" s="18"/>
      <c r="ONJ17" s="18"/>
      <c r="ONK17" s="18"/>
      <c r="ONL17" s="18"/>
      <c r="ONM17" s="18"/>
      <c r="ONN17" s="18"/>
      <c r="ONO17" s="18"/>
      <c r="ONP17" s="18"/>
      <c r="ONQ17" s="18"/>
      <c r="ONR17" s="18"/>
      <c r="ONS17" s="18"/>
      <c r="ONT17" s="18"/>
      <c r="ONU17" s="18"/>
      <c r="ONV17" s="18"/>
      <c r="ONW17" s="18"/>
      <c r="ONX17" s="18"/>
      <c r="ONY17" s="18"/>
      <c r="ONZ17" s="18"/>
      <c r="OOA17" s="18"/>
      <c r="OOB17" s="18"/>
      <c r="OOC17" s="18"/>
      <c r="OOD17" s="18"/>
      <c r="OOE17" s="18"/>
      <c r="OOF17" s="18"/>
      <c r="OOG17" s="18"/>
      <c r="OOH17" s="18"/>
      <c r="OOI17" s="18"/>
      <c r="OOJ17" s="18"/>
      <c r="OOK17" s="18"/>
      <c r="OOL17" s="18"/>
      <c r="OOM17" s="18"/>
      <c r="OON17" s="18"/>
      <c r="OOO17" s="18"/>
      <c r="OOP17" s="18"/>
      <c r="OOQ17" s="18"/>
      <c r="OOR17" s="18"/>
      <c r="OOS17" s="18"/>
      <c r="OOT17" s="18"/>
      <c r="OOU17" s="18"/>
      <c r="OOV17" s="18"/>
      <c r="OOW17" s="18"/>
      <c r="OOX17" s="18"/>
      <c r="OOY17" s="18"/>
      <c r="OOZ17" s="18"/>
      <c r="OPA17" s="18"/>
      <c r="OPB17" s="18"/>
      <c r="OPC17" s="18"/>
      <c r="OPD17" s="18"/>
      <c r="OPE17" s="18"/>
      <c r="OPF17" s="18"/>
      <c r="OPG17" s="18"/>
      <c r="OPH17" s="18"/>
      <c r="OPI17" s="18"/>
      <c r="OPJ17" s="18"/>
      <c r="OPK17" s="18"/>
      <c r="OPL17" s="18"/>
      <c r="OPM17" s="18"/>
      <c r="OPN17" s="18"/>
      <c r="OPO17" s="18"/>
      <c r="OPP17" s="18"/>
      <c r="OPQ17" s="18"/>
      <c r="OPR17" s="18"/>
      <c r="OPS17" s="18"/>
      <c r="OPT17" s="18"/>
      <c r="OPU17" s="18"/>
      <c r="OPV17" s="18"/>
      <c r="OPW17" s="18"/>
      <c r="OPX17" s="18"/>
      <c r="OPY17" s="18"/>
      <c r="OPZ17" s="18"/>
      <c r="OQA17" s="18"/>
      <c r="OQB17" s="18"/>
      <c r="OQC17" s="18"/>
      <c r="OQD17" s="18"/>
      <c r="OQE17" s="18"/>
      <c r="OQF17" s="18"/>
      <c r="OQG17" s="18"/>
      <c r="OQH17" s="18"/>
      <c r="OQI17" s="18"/>
      <c r="OQJ17" s="18"/>
      <c r="OQK17" s="18"/>
      <c r="OQL17" s="18"/>
      <c r="OQM17" s="18"/>
      <c r="OQN17" s="18"/>
      <c r="OQO17" s="18"/>
      <c r="OQP17" s="18"/>
      <c r="OQQ17" s="18"/>
      <c r="OQR17" s="18"/>
      <c r="OQS17" s="18"/>
      <c r="OQT17" s="18"/>
      <c r="OQU17" s="18"/>
      <c r="OQV17" s="18"/>
      <c r="OQW17" s="18"/>
      <c r="OQX17" s="18"/>
      <c r="OQY17" s="18"/>
      <c r="OQZ17" s="18"/>
      <c r="ORA17" s="18"/>
      <c r="ORB17" s="18"/>
      <c r="ORC17" s="18"/>
      <c r="ORD17" s="18"/>
      <c r="ORE17" s="18"/>
      <c r="ORF17" s="18"/>
      <c r="ORG17" s="18"/>
      <c r="ORH17" s="18"/>
      <c r="ORI17" s="18"/>
      <c r="ORJ17" s="18"/>
      <c r="ORK17" s="18"/>
      <c r="ORL17" s="18"/>
      <c r="ORM17" s="18"/>
      <c r="ORN17" s="18"/>
      <c r="ORO17" s="18"/>
      <c r="ORP17" s="18"/>
      <c r="ORQ17" s="18"/>
      <c r="ORR17" s="18"/>
      <c r="ORS17" s="18"/>
      <c r="ORT17" s="18"/>
      <c r="ORU17" s="18"/>
      <c r="ORV17" s="18"/>
      <c r="ORW17" s="18"/>
      <c r="ORX17" s="18"/>
      <c r="ORY17" s="18"/>
      <c r="ORZ17" s="18"/>
      <c r="OSA17" s="18"/>
      <c r="OSB17" s="18"/>
      <c r="OSC17" s="18"/>
      <c r="OSD17" s="18"/>
      <c r="OSE17" s="18"/>
      <c r="OSF17" s="18"/>
      <c r="OSG17" s="18"/>
      <c r="OSH17" s="18"/>
      <c r="OSI17" s="18"/>
      <c r="OSJ17" s="18"/>
      <c r="OSK17" s="18"/>
      <c r="OSL17" s="18"/>
      <c r="OSM17" s="18"/>
      <c r="OSN17" s="18"/>
      <c r="OSO17" s="18"/>
      <c r="OSP17" s="18"/>
      <c r="OSQ17" s="18"/>
      <c r="OSR17" s="18"/>
      <c r="OSS17" s="18"/>
      <c r="OST17" s="18"/>
      <c r="OSU17" s="18"/>
      <c r="OSV17" s="18"/>
      <c r="OSW17" s="18"/>
      <c r="OSX17" s="18"/>
      <c r="OSY17" s="18"/>
      <c r="OSZ17" s="18"/>
      <c r="OTA17" s="18"/>
      <c r="OTB17" s="18"/>
      <c r="OTC17" s="18"/>
      <c r="OTD17" s="18"/>
      <c r="OTE17" s="18"/>
      <c r="OTF17" s="18"/>
      <c r="OTG17" s="18"/>
      <c r="OTH17" s="18"/>
      <c r="OTI17" s="18"/>
      <c r="OTJ17" s="18"/>
      <c r="OTK17" s="18"/>
      <c r="OTL17" s="18"/>
      <c r="OTM17" s="18"/>
      <c r="OTN17" s="18"/>
      <c r="OTO17" s="18"/>
      <c r="OTP17" s="18"/>
      <c r="OTQ17" s="18"/>
      <c r="OTR17" s="18"/>
      <c r="OTS17" s="18"/>
      <c r="OTT17" s="18"/>
      <c r="OTU17" s="18"/>
      <c r="OTV17" s="18"/>
      <c r="OTW17" s="18"/>
      <c r="OTX17" s="18"/>
      <c r="OTY17" s="18"/>
      <c r="OTZ17" s="18"/>
      <c r="OUA17" s="18"/>
      <c r="OUB17" s="18"/>
      <c r="OUC17" s="18"/>
      <c r="OUD17" s="18"/>
      <c r="OUE17" s="18"/>
      <c r="OUF17" s="18"/>
      <c r="OUG17" s="18"/>
      <c r="OUH17" s="18"/>
      <c r="OUI17" s="18"/>
      <c r="OUJ17" s="18"/>
      <c r="OUK17" s="18"/>
      <c r="OUL17" s="18"/>
      <c r="OUM17" s="18"/>
      <c r="OUN17" s="18"/>
      <c r="OUO17" s="18"/>
      <c r="OUP17" s="18"/>
      <c r="OUQ17" s="18"/>
      <c r="OUR17" s="18"/>
      <c r="OUS17" s="18"/>
      <c r="OUT17" s="18"/>
      <c r="OUU17" s="18"/>
      <c r="OUV17" s="18"/>
      <c r="OUW17" s="18"/>
      <c r="OUX17" s="18"/>
      <c r="OUY17" s="18"/>
      <c r="OUZ17" s="18"/>
      <c r="OVA17" s="18"/>
      <c r="OVB17" s="18"/>
      <c r="OVC17" s="18"/>
      <c r="OVD17" s="18"/>
      <c r="OVE17" s="18"/>
      <c r="OVF17" s="18"/>
      <c r="OVG17" s="18"/>
      <c r="OVH17" s="18"/>
      <c r="OVI17" s="18"/>
      <c r="OVJ17" s="18"/>
      <c r="OVK17" s="18"/>
      <c r="OVL17" s="18"/>
      <c r="OVM17" s="18"/>
      <c r="OVN17" s="18"/>
      <c r="OVO17" s="18"/>
      <c r="OVP17" s="18"/>
      <c r="OVQ17" s="18"/>
      <c r="OVR17" s="18"/>
      <c r="OVS17" s="18"/>
      <c r="OVT17" s="18"/>
      <c r="OVU17" s="18"/>
      <c r="OVV17" s="18"/>
      <c r="OVW17" s="18"/>
      <c r="OVX17" s="18"/>
      <c r="OVY17" s="18"/>
      <c r="OVZ17" s="18"/>
      <c r="OWA17" s="18"/>
      <c r="OWB17" s="18"/>
      <c r="OWC17" s="18"/>
      <c r="OWD17" s="18"/>
      <c r="OWE17" s="18"/>
      <c r="OWF17" s="18"/>
      <c r="OWG17" s="18"/>
      <c r="OWH17" s="18"/>
      <c r="OWI17" s="18"/>
      <c r="OWJ17" s="18"/>
      <c r="OWK17" s="18"/>
      <c r="OWL17" s="18"/>
      <c r="OWM17" s="18"/>
      <c r="OWN17" s="18"/>
      <c r="OWO17" s="18"/>
      <c r="OWP17" s="18"/>
      <c r="OWQ17" s="18"/>
      <c r="OWR17" s="18"/>
      <c r="OWS17" s="18"/>
      <c r="OWT17" s="18"/>
      <c r="OWU17" s="18"/>
      <c r="OWV17" s="18"/>
      <c r="OWW17" s="18"/>
      <c r="OWX17" s="18"/>
      <c r="OWY17" s="18"/>
      <c r="OWZ17" s="18"/>
      <c r="OXA17" s="18"/>
      <c r="OXB17" s="18"/>
      <c r="OXC17" s="18"/>
      <c r="OXD17" s="18"/>
      <c r="OXE17" s="18"/>
      <c r="OXF17" s="18"/>
      <c r="OXG17" s="18"/>
      <c r="OXH17" s="18"/>
      <c r="OXI17" s="18"/>
      <c r="OXJ17" s="18"/>
      <c r="OXK17" s="18"/>
      <c r="OXL17" s="18"/>
      <c r="OXM17" s="18"/>
      <c r="OXN17" s="18"/>
      <c r="OXO17" s="18"/>
      <c r="OXP17" s="18"/>
      <c r="OXQ17" s="18"/>
      <c r="OXR17" s="18"/>
      <c r="OXS17" s="18"/>
      <c r="OXT17" s="18"/>
      <c r="OXU17" s="18"/>
      <c r="OXV17" s="18"/>
      <c r="OXW17" s="18"/>
      <c r="OXX17" s="18"/>
      <c r="OXY17" s="18"/>
      <c r="OXZ17" s="18"/>
      <c r="OYA17" s="18"/>
      <c r="OYB17" s="18"/>
      <c r="OYC17" s="18"/>
      <c r="OYD17" s="18"/>
      <c r="OYE17" s="18"/>
      <c r="OYF17" s="18"/>
      <c r="OYG17" s="18"/>
      <c r="OYH17" s="18"/>
      <c r="OYI17" s="18"/>
      <c r="OYJ17" s="18"/>
      <c r="OYK17" s="18"/>
      <c r="OYL17" s="18"/>
      <c r="OYM17" s="18"/>
      <c r="OYN17" s="18"/>
      <c r="OYO17" s="18"/>
      <c r="OYP17" s="18"/>
      <c r="OYQ17" s="18"/>
      <c r="OYR17" s="18"/>
      <c r="OYS17" s="18"/>
      <c r="OYT17" s="18"/>
      <c r="OYU17" s="18"/>
      <c r="OYV17" s="18"/>
      <c r="OYW17" s="18"/>
      <c r="OYX17" s="18"/>
      <c r="OYY17" s="18"/>
      <c r="OYZ17" s="18"/>
      <c r="OZA17" s="18"/>
      <c r="OZB17" s="18"/>
      <c r="OZC17" s="18"/>
      <c r="OZD17" s="18"/>
      <c r="OZE17" s="18"/>
      <c r="OZF17" s="18"/>
      <c r="OZG17" s="18"/>
      <c r="OZH17" s="18"/>
      <c r="OZI17" s="18"/>
      <c r="OZJ17" s="18"/>
      <c r="OZK17" s="18"/>
      <c r="OZL17" s="18"/>
      <c r="OZM17" s="18"/>
      <c r="OZN17" s="18"/>
      <c r="OZO17" s="18"/>
      <c r="OZP17" s="18"/>
      <c r="OZQ17" s="18"/>
      <c r="OZR17" s="18"/>
      <c r="OZS17" s="18"/>
      <c r="OZT17" s="18"/>
      <c r="OZU17" s="18"/>
      <c r="OZV17" s="18"/>
      <c r="OZW17" s="18"/>
      <c r="OZX17" s="18"/>
      <c r="OZY17" s="18"/>
      <c r="OZZ17" s="18"/>
      <c r="PAA17" s="18"/>
      <c r="PAB17" s="18"/>
      <c r="PAC17" s="18"/>
      <c r="PAD17" s="18"/>
      <c r="PAE17" s="18"/>
      <c r="PAF17" s="18"/>
      <c r="PAG17" s="18"/>
      <c r="PAH17" s="18"/>
      <c r="PAI17" s="18"/>
      <c r="PAJ17" s="18"/>
      <c r="PAK17" s="18"/>
      <c r="PAL17" s="18"/>
      <c r="PAM17" s="18"/>
      <c r="PAN17" s="18"/>
      <c r="PAO17" s="18"/>
      <c r="PAP17" s="18"/>
      <c r="PAQ17" s="18"/>
      <c r="PAR17" s="18"/>
      <c r="PAS17" s="18"/>
      <c r="PAT17" s="18"/>
      <c r="PAU17" s="18"/>
      <c r="PAV17" s="18"/>
      <c r="PAW17" s="18"/>
      <c r="PAX17" s="18"/>
      <c r="PAY17" s="18"/>
      <c r="PAZ17" s="18"/>
      <c r="PBA17" s="18"/>
      <c r="PBB17" s="18"/>
      <c r="PBC17" s="18"/>
      <c r="PBD17" s="18"/>
      <c r="PBE17" s="18"/>
      <c r="PBF17" s="18"/>
      <c r="PBG17" s="18"/>
      <c r="PBH17" s="18"/>
      <c r="PBI17" s="18"/>
      <c r="PBJ17" s="18"/>
      <c r="PBK17" s="18"/>
      <c r="PBL17" s="18"/>
      <c r="PBM17" s="18"/>
      <c r="PBN17" s="18"/>
      <c r="PBO17" s="18"/>
      <c r="PBP17" s="18"/>
      <c r="PBQ17" s="18"/>
      <c r="PBR17" s="18"/>
      <c r="PBS17" s="18"/>
      <c r="PBT17" s="18"/>
      <c r="PBU17" s="18"/>
      <c r="PBV17" s="18"/>
      <c r="PBW17" s="18"/>
      <c r="PBX17" s="18"/>
      <c r="PBY17" s="18"/>
      <c r="PBZ17" s="18"/>
      <c r="PCA17" s="18"/>
      <c r="PCB17" s="18"/>
      <c r="PCC17" s="18"/>
      <c r="PCD17" s="18"/>
      <c r="PCE17" s="18"/>
      <c r="PCF17" s="18"/>
      <c r="PCG17" s="18"/>
      <c r="PCH17" s="18"/>
      <c r="PCI17" s="18"/>
      <c r="PCJ17" s="18"/>
      <c r="PCK17" s="18"/>
      <c r="PCL17" s="18"/>
      <c r="PCM17" s="18"/>
      <c r="PCN17" s="18"/>
      <c r="PCO17" s="18"/>
      <c r="PCP17" s="18"/>
      <c r="PCQ17" s="18"/>
      <c r="PCR17" s="18"/>
      <c r="PCS17" s="18"/>
      <c r="PCT17" s="18"/>
      <c r="PCU17" s="18"/>
      <c r="PCV17" s="18"/>
      <c r="PCW17" s="18"/>
      <c r="PCX17" s="18"/>
      <c r="PCY17" s="18"/>
      <c r="PCZ17" s="18"/>
      <c r="PDA17" s="18"/>
      <c r="PDB17" s="18"/>
      <c r="PDC17" s="18"/>
      <c r="PDD17" s="18"/>
      <c r="PDE17" s="18"/>
      <c r="PDF17" s="18"/>
      <c r="PDG17" s="18"/>
      <c r="PDH17" s="18"/>
      <c r="PDI17" s="18"/>
      <c r="PDJ17" s="18"/>
      <c r="PDK17" s="18"/>
      <c r="PDL17" s="18"/>
      <c r="PDM17" s="18"/>
      <c r="PDN17" s="18"/>
      <c r="PDO17" s="18"/>
      <c r="PDP17" s="18"/>
      <c r="PDQ17" s="18"/>
      <c r="PDR17" s="18"/>
      <c r="PDS17" s="18"/>
      <c r="PDT17" s="18"/>
      <c r="PDU17" s="18"/>
      <c r="PDV17" s="18"/>
      <c r="PDW17" s="18"/>
      <c r="PDX17" s="18"/>
      <c r="PDY17" s="18"/>
      <c r="PDZ17" s="18"/>
      <c r="PEA17" s="18"/>
      <c r="PEB17" s="18"/>
      <c r="PEC17" s="18"/>
      <c r="PED17" s="18"/>
      <c r="PEE17" s="18"/>
      <c r="PEF17" s="18"/>
      <c r="PEG17" s="18"/>
      <c r="PEH17" s="18"/>
      <c r="PEI17" s="18"/>
      <c r="PEJ17" s="18"/>
      <c r="PEK17" s="18"/>
      <c r="PEL17" s="18"/>
      <c r="PEM17" s="18"/>
      <c r="PEN17" s="18"/>
      <c r="PEO17" s="18"/>
      <c r="PEP17" s="18"/>
      <c r="PEQ17" s="18"/>
      <c r="PER17" s="18"/>
      <c r="PES17" s="18"/>
      <c r="PET17" s="18"/>
      <c r="PEU17" s="18"/>
      <c r="PEV17" s="18"/>
      <c r="PEW17" s="18"/>
      <c r="PEX17" s="18"/>
      <c r="PEY17" s="18"/>
      <c r="PEZ17" s="18"/>
      <c r="PFA17" s="18"/>
      <c r="PFB17" s="18"/>
      <c r="PFC17" s="18"/>
      <c r="PFD17" s="18"/>
      <c r="PFE17" s="18"/>
      <c r="PFF17" s="18"/>
      <c r="PFG17" s="18"/>
      <c r="PFH17" s="18"/>
      <c r="PFI17" s="18"/>
      <c r="PFJ17" s="18"/>
      <c r="PFK17" s="18"/>
      <c r="PFL17" s="18"/>
      <c r="PFM17" s="18"/>
      <c r="PFN17" s="18"/>
      <c r="PFO17" s="18"/>
      <c r="PFP17" s="18"/>
      <c r="PFQ17" s="18"/>
      <c r="PFR17" s="18"/>
      <c r="PFS17" s="18"/>
      <c r="PFT17" s="18"/>
      <c r="PFU17" s="18"/>
      <c r="PFV17" s="18"/>
      <c r="PFW17" s="18"/>
      <c r="PFX17" s="18"/>
      <c r="PFY17" s="18"/>
      <c r="PFZ17" s="18"/>
      <c r="PGA17" s="18"/>
      <c r="PGB17" s="18"/>
      <c r="PGC17" s="18"/>
      <c r="PGD17" s="18"/>
      <c r="PGE17" s="18"/>
      <c r="PGF17" s="18"/>
      <c r="PGG17" s="18"/>
      <c r="PGH17" s="18"/>
      <c r="PGI17" s="18"/>
      <c r="PGJ17" s="18"/>
      <c r="PGK17" s="18"/>
      <c r="PGL17" s="18"/>
      <c r="PGM17" s="18"/>
      <c r="PGN17" s="18"/>
      <c r="PGO17" s="18"/>
      <c r="PGP17" s="18"/>
      <c r="PGQ17" s="18"/>
      <c r="PGR17" s="18"/>
      <c r="PGS17" s="18"/>
      <c r="PGT17" s="18"/>
      <c r="PGU17" s="18"/>
      <c r="PGV17" s="18"/>
      <c r="PGW17" s="18"/>
      <c r="PGX17" s="18"/>
      <c r="PGY17" s="18"/>
      <c r="PGZ17" s="18"/>
      <c r="PHA17" s="18"/>
      <c r="PHB17" s="18"/>
      <c r="PHC17" s="18"/>
      <c r="PHD17" s="18"/>
      <c r="PHE17" s="18"/>
      <c r="PHF17" s="18"/>
      <c r="PHG17" s="18"/>
      <c r="PHH17" s="18"/>
      <c r="PHI17" s="18"/>
      <c r="PHJ17" s="18"/>
      <c r="PHK17" s="18"/>
      <c r="PHL17" s="18"/>
      <c r="PHM17" s="18"/>
      <c r="PHN17" s="18"/>
      <c r="PHO17" s="18"/>
      <c r="PHP17" s="18"/>
      <c r="PHQ17" s="18"/>
      <c r="PHR17" s="18"/>
      <c r="PHS17" s="18"/>
      <c r="PHT17" s="18"/>
      <c r="PHU17" s="18"/>
      <c r="PHV17" s="18"/>
      <c r="PHW17" s="18"/>
      <c r="PHX17" s="18"/>
      <c r="PHY17" s="18"/>
      <c r="PHZ17" s="18"/>
      <c r="PIA17" s="18"/>
      <c r="PIB17" s="18"/>
      <c r="PIC17" s="18"/>
      <c r="PID17" s="18"/>
      <c r="PIE17" s="18"/>
      <c r="PIF17" s="18"/>
      <c r="PIG17" s="18"/>
      <c r="PIH17" s="18"/>
      <c r="PII17" s="18"/>
      <c r="PIJ17" s="18"/>
      <c r="PIK17" s="18"/>
      <c r="PIL17" s="18"/>
      <c r="PIM17" s="18"/>
      <c r="PIN17" s="18"/>
      <c r="PIO17" s="18"/>
      <c r="PIP17" s="18"/>
      <c r="PIQ17" s="18"/>
      <c r="PIR17" s="18"/>
      <c r="PIS17" s="18"/>
      <c r="PIT17" s="18"/>
      <c r="PIU17" s="18"/>
      <c r="PIV17" s="18"/>
      <c r="PIW17" s="18"/>
      <c r="PIX17" s="18"/>
      <c r="PIY17" s="18"/>
      <c r="PIZ17" s="18"/>
      <c r="PJA17" s="18"/>
      <c r="PJB17" s="18"/>
      <c r="PJC17" s="18"/>
      <c r="PJD17" s="18"/>
      <c r="PJE17" s="18"/>
      <c r="PJF17" s="18"/>
      <c r="PJG17" s="18"/>
      <c r="PJH17" s="18"/>
      <c r="PJI17" s="18"/>
      <c r="PJJ17" s="18"/>
      <c r="PJK17" s="18"/>
      <c r="PJL17" s="18"/>
      <c r="PJM17" s="18"/>
      <c r="PJN17" s="18"/>
      <c r="PJO17" s="18"/>
      <c r="PJP17" s="18"/>
      <c r="PJQ17" s="18"/>
      <c r="PJR17" s="18"/>
      <c r="PJS17" s="18"/>
      <c r="PJT17" s="18"/>
      <c r="PJU17" s="18"/>
      <c r="PJV17" s="18"/>
      <c r="PJW17" s="18"/>
      <c r="PJX17" s="18"/>
      <c r="PJY17" s="18"/>
      <c r="PJZ17" s="18"/>
      <c r="PKA17" s="18"/>
      <c r="PKB17" s="18"/>
      <c r="PKC17" s="18"/>
      <c r="PKD17" s="18"/>
      <c r="PKE17" s="18"/>
      <c r="PKF17" s="18"/>
      <c r="PKG17" s="18"/>
      <c r="PKH17" s="18"/>
      <c r="PKI17" s="18"/>
      <c r="PKJ17" s="18"/>
      <c r="PKK17" s="18"/>
      <c r="PKL17" s="18"/>
      <c r="PKM17" s="18"/>
      <c r="PKN17" s="18"/>
      <c r="PKO17" s="18"/>
      <c r="PKP17" s="18"/>
      <c r="PKQ17" s="18"/>
      <c r="PKR17" s="18"/>
      <c r="PKS17" s="18"/>
      <c r="PKT17" s="18"/>
      <c r="PKU17" s="18"/>
      <c r="PKV17" s="18"/>
      <c r="PKW17" s="18"/>
      <c r="PKX17" s="18"/>
      <c r="PKY17" s="18"/>
      <c r="PKZ17" s="18"/>
      <c r="PLA17" s="18"/>
      <c r="PLB17" s="18"/>
      <c r="PLC17" s="18"/>
      <c r="PLD17" s="18"/>
      <c r="PLE17" s="18"/>
      <c r="PLF17" s="18"/>
      <c r="PLG17" s="18"/>
      <c r="PLH17" s="18"/>
      <c r="PLI17" s="18"/>
      <c r="PLJ17" s="18"/>
      <c r="PLK17" s="18"/>
      <c r="PLL17" s="18"/>
      <c r="PLM17" s="18"/>
      <c r="PLN17" s="18"/>
      <c r="PLO17" s="18"/>
      <c r="PLP17" s="18"/>
      <c r="PLQ17" s="18"/>
      <c r="PLR17" s="18"/>
      <c r="PLS17" s="18"/>
      <c r="PLT17" s="18"/>
      <c r="PLU17" s="18"/>
      <c r="PLV17" s="18"/>
      <c r="PLW17" s="18"/>
      <c r="PLX17" s="18"/>
      <c r="PLY17" s="18"/>
      <c r="PLZ17" s="18"/>
      <c r="PMA17" s="18"/>
      <c r="PMB17" s="18"/>
      <c r="PMC17" s="18"/>
      <c r="PMD17" s="18"/>
      <c r="PME17" s="18"/>
      <c r="PMF17" s="18"/>
      <c r="PMG17" s="18"/>
      <c r="PMH17" s="18"/>
      <c r="PMI17" s="18"/>
      <c r="PMJ17" s="18"/>
      <c r="PMK17" s="18"/>
      <c r="PML17" s="18"/>
      <c r="PMM17" s="18"/>
      <c r="PMN17" s="18"/>
      <c r="PMO17" s="18"/>
      <c r="PMP17" s="18"/>
      <c r="PMQ17" s="18"/>
      <c r="PMR17" s="18"/>
      <c r="PMS17" s="18"/>
      <c r="PMT17" s="18"/>
      <c r="PMU17" s="18"/>
      <c r="PMV17" s="18"/>
      <c r="PMW17" s="18"/>
      <c r="PMX17" s="18"/>
      <c r="PMY17" s="18"/>
      <c r="PMZ17" s="18"/>
      <c r="PNA17" s="18"/>
      <c r="PNB17" s="18"/>
      <c r="PNC17" s="18"/>
      <c r="PND17" s="18"/>
      <c r="PNE17" s="18"/>
      <c r="PNF17" s="18"/>
      <c r="PNG17" s="18"/>
      <c r="PNH17" s="18"/>
      <c r="PNI17" s="18"/>
      <c r="PNJ17" s="18"/>
      <c r="PNK17" s="18"/>
      <c r="PNL17" s="18"/>
      <c r="PNM17" s="18"/>
      <c r="PNN17" s="18"/>
      <c r="PNO17" s="18"/>
      <c r="PNP17" s="18"/>
      <c r="PNQ17" s="18"/>
      <c r="PNR17" s="18"/>
      <c r="PNS17" s="18"/>
      <c r="PNT17" s="18"/>
      <c r="PNU17" s="18"/>
      <c r="PNV17" s="18"/>
      <c r="PNW17" s="18"/>
      <c r="PNX17" s="18"/>
      <c r="PNY17" s="18"/>
      <c r="PNZ17" s="18"/>
      <c r="POA17" s="18"/>
      <c r="POB17" s="18"/>
      <c r="POC17" s="18"/>
      <c r="POD17" s="18"/>
      <c r="POE17" s="18"/>
      <c r="POF17" s="18"/>
      <c r="POG17" s="18"/>
      <c r="POH17" s="18"/>
      <c r="POI17" s="18"/>
      <c r="POJ17" s="18"/>
      <c r="POK17" s="18"/>
      <c r="POL17" s="18"/>
      <c r="POM17" s="18"/>
      <c r="PON17" s="18"/>
      <c r="POO17" s="18"/>
      <c r="POP17" s="18"/>
      <c r="POQ17" s="18"/>
      <c r="POR17" s="18"/>
      <c r="POS17" s="18"/>
      <c r="POT17" s="18"/>
      <c r="POU17" s="18"/>
      <c r="POV17" s="18"/>
      <c r="POW17" s="18"/>
      <c r="POX17" s="18"/>
      <c r="POY17" s="18"/>
      <c r="POZ17" s="18"/>
      <c r="PPA17" s="18"/>
      <c r="PPB17" s="18"/>
      <c r="PPC17" s="18"/>
      <c r="PPD17" s="18"/>
      <c r="PPE17" s="18"/>
      <c r="PPF17" s="18"/>
      <c r="PPG17" s="18"/>
      <c r="PPH17" s="18"/>
      <c r="PPI17" s="18"/>
      <c r="PPJ17" s="18"/>
      <c r="PPK17" s="18"/>
      <c r="PPL17" s="18"/>
      <c r="PPM17" s="18"/>
      <c r="PPN17" s="18"/>
      <c r="PPO17" s="18"/>
      <c r="PPP17" s="18"/>
      <c r="PPQ17" s="18"/>
      <c r="PPR17" s="18"/>
      <c r="PPS17" s="18"/>
      <c r="PPT17" s="18"/>
      <c r="PPU17" s="18"/>
      <c r="PPV17" s="18"/>
      <c r="PPW17" s="18"/>
      <c r="PPX17" s="18"/>
      <c r="PPY17" s="18"/>
      <c r="PPZ17" s="18"/>
      <c r="PQA17" s="18"/>
      <c r="PQB17" s="18"/>
      <c r="PQC17" s="18"/>
      <c r="PQD17" s="18"/>
      <c r="PQE17" s="18"/>
      <c r="PQF17" s="18"/>
      <c r="PQG17" s="18"/>
      <c r="PQH17" s="18"/>
      <c r="PQI17" s="18"/>
      <c r="PQJ17" s="18"/>
      <c r="PQK17" s="18"/>
      <c r="PQL17" s="18"/>
      <c r="PQM17" s="18"/>
      <c r="PQN17" s="18"/>
      <c r="PQO17" s="18"/>
      <c r="PQP17" s="18"/>
      <c r="PQQ17" s="18"/>
      <c r="PQR17" s="18"/>
      <c r="PQS17" s="18"/>
      <c r="PQT17" s="18"/>
      <c r="PQU17" s="18"/>
      <c r="PQV17" s="18"/>
      <c r="PQW17" s="18"/>
      <c r="PQX17" s="18"/>
      <c r="PQY17" s="18"/>
      <c r="PQZ17" s="18"/>
      <c r="PRA17" s="18"/>
      <c r="PRB17" s="18"/>
      <c r="PRC17" s="18"/>
      <c r="PRD17" s="18"/>
      <c r="PRE17" s="18"/>
      <c r="PRF17" s="18"/>
      <c r="PRG17" s="18"/>
      <c r="PRH17" s="18"/>
      <c r="PRI17" s="18"/>
      <c r="PRJ17" s="18"/>
      <c r="PRK17" s="18"/>
      <c r="PRL17" s="18"/>
      <c r="PRM17" s="18"/>
      <c r="PRN17" s="18"/>
      <c r="PRO17" s="18"/>
      <c r="PRP17" s="18"/>
      <c r="PRQ17" s="18"/>
      <c r="PRR17" s="18"/>
      <c r="PRS17" s="18"/>
      <c r="PRT17" s="18"/>
      <c r="PRU17" s="18"/>
      <c r="PRV17" s="18"/>
      <c r="PRW17" s="18"/>
      <c r="PRX17" s="18"/>
      <c r="PRY17" s="18"/>
      <c r="PRZ17" s="18"/>
      <c r="PSA17" s="18"/>
      <c r="PSB17" s="18"/>
      <c r="PSC17" s="18"/>
      <c r="PSD17" s="18"/>
      <c r="PSE17" s="18"/>
      <c r="PSF17" s="18"/>
      <c r="PSG17" s="18"/>
      <c r="PSH17" s="18"/>
      <c r="PSI17" s="18"/>
      <c r="PSJ17" s="18"/>
      <c r="PSK17" s="18"/>
      <c r="PSL17" s="18"/>
      <c r="PSM17" s="18"/>
      <c r="PSN17" s="18"/>
      <c r="PSO17" s="18"/>
      <c r="PSP17" s="18"/>
      <c r="PSQ17" s="18"/>
      <c r="PSR17" s="18"/>
      <c r="PSS17" s="18"/>
      <c r="PST17" s="18"/>
      <c r="PSU17" s="18"/>
      <c r="PSV17" s="18"/>
      <c r="PSW17" s="18"/>
      <c r="PSX17" s="18"/>
      <c r="PSY17" s="18"/>
      <c r="PSZ17" s="18"/>
      <c r="PTA17" s="18"/>
      <c r="PTB17" s="18"/>
      <c r="PTC17" s="18"/>
      <c r="PTD17" s="18"/>
      <c r="PTE17" s="18"/>
      <c r="PTF17" s="18"/>
      <c r="PTG17" s="18"/>
      <c r="PTH17" s="18"/>
      <c r="PTI17" s="18"/>
      <c r="PTJ17" s="18"/>
      <c r="PTK17" s="18"/>
      <c r="PTL17" s="18"/>
      <c r="PTM17" s="18"/>
      <c r="PTN17" s="18"/>
      <c r="PTO17" s="18"/>
      <c r="PTP17" s="18"/>
      <c r="PTQ17" s="18"/>
      <c r="PTR17" s="18"/>
      <c r="PTS17" s="18"/>
      <c r="PTT17" s="18"/>
      <c r="PTU17" s="18"/>
      <c r="PTV17" s="18"/>
      <c r="PTW17" s="18"/>
      <c r="PTX17" s="18"/>
      <c r="PTY17" s="18"/>
      <c r="PTZ17" s="18"/>
      <c r="PUA17" s="18"/>
      <c r="PUB17" s="18"/>
      <c r="PUC17" s="18"/>
      <c r="PUD17" s="18"/>
      <c r="PUE17" s="18"/>
      <c r="PUF17" s="18"/>
      <c r="PUG17" s="18"/>
      <c r="PUH17" s="18"/>
      <c r="PUI17" s="18"/>
      <c r="PUJ17" s="18"/>
      <c r="PUK17" s="18"/>
      <c r="PUL17" s="18"/>
      <c r="PUM17" s="18"/>
      <c r="PUN17" s="18"/>
      <c r="PUO17" s="18"/>
      <c r="PUP17" s="18"/>
      <c r="PUQ17" s="18"/>
      <c r="PUR17" s="18"/>
      <c r="PUS17" s="18"/>
      <c r="PUT17" s="18"/>
      <c r="PUU17" s="18"/>
      <c r="PUV17" s="18"/>
      <c r="PUW17" s="18"/>
      <c r="PUX17" s="18"/>
      <c r="PUY17" s="18"/>
      <c r="PUZ17" s="18"/>
      <c r="PVA17" s="18"/>
      <c r="PVB17" s="18"/>
      <c r="PVC17" s="18"/>
      <c r="PVD17" s="18"/>
      <c r="PVE17" s="18"/>
      <c r="PVF17" s="18"/>
      <c r="PVG17" s="18"/>
      <c r="PVH17" s="18"/>
      <c r="PVI17" s="18"/>
      <c r="PVJ17" s="18"/>
      <c r="PVK17" s="18"/>
      <c r="PVL17" s="18"/>
      <c r="PVM17" s="18"/>
      <c r="PVN17" s="18"/>
      <c r="PVO17" s="18"/>
      <c r="PVP17" s="18"/>
      <c r="PVQ17" s="18"/>
      <c r="PVR17" s="18"/>
      <c r="PVS17" s="18"/>
      <c r="PVT17" s="18"/>
      <c r="PVU17" s="18"/>
      <c r="PVV17" s="18"/>
      <c r="PVW17" s="18"/>
      <c r="PVX17" s="18"/>
      <c r="PVY17" s="18"/>
      <c r="PVZ17" s="18"/>
      <c r="PWA17" s="18"/>
      <c r="PWB17" s="18"/>
      <c r="PWC17" s="18"/>
      <c r="PWD17" s="18"/>
      <c r="PWE17" s="18"/>
      <c r="PWF17" s="18"/>
      <c r="PWG17" s="18"/>
      <c r="PWH17" s="18"/>
      <c r="PWI17" s="18"/>
      <c r="PWJ17" s="18"/>
      <c r="PWK17" s="18"/>
      <c r="PWL17" s="18"/>
      <c r="PWM17" s="18"/>
      <c r="PWN17" s="18"/>
      <c r="PWO17" s="18"/>
      <c r="PWP17" s="18"/>
      <c r="PWQ17" s="18"/>
      <c r="PWR17" s="18"/>
      <c r="PWS17" s="18"/>
      <c r="PWT17" s="18"/>
      <c r="PWU17" s="18"/>
      <c r="PWV17" s="18"/>
      <c r="PWW17" s="18"/>
      <c r="PWX17" s="18"/>
      <c r="PWY17" s="18"/>
      <c r="PWZ17" s="18"/>
      <c r="PXA17" s="18"/>
      <c r="PXB17" s="18"/>
      <c r="PXC17" s="18"/>
      <c r="PXD17" s="18"/>
      <c r="PXE17" s="18"/>
      <c r="PXF17" s="18"/>
      <c r="PXG17" s="18"/>
      <c r="PXH17" s="18"/>
      <c r="PXI17" s="18"/>
      <c r="PXJ17" s="18"/>
      <c r="PXK17" s="18"/>
      <c r="PXL17" s="18"/>
      <c r="PXM17" s="18"/>
      <c r="PXN17" s="18"/>
      <c r="PXO17" s="18"/>
      <c r="PXP17" s="18"/>
      <c r="PXQ17" s="18"/>
      <c r="PXR17" s="18"/>
      <c r="PXS17" s="18"/>
      <c r="PXT17" s="18"/>
      <c r="PXU17" s="18"/>
      <c r="PXV17" s="18"/>
      <c r="PXW17" s="18"/>
      <c r="PXX17" s="18"/>
      <c r="PXY17" s="18"/>
      <c r="PXZ17" s="18"/>
      <c r="PYA17" s="18"/>
      <c r="PYB17" s="18"/>
      <c r="PYC17" s="18"/>
      <c r="PYD17" s="18"/>
      <c r="PYE17" s="18"/>
      <c r="PYF17" s="18"/>
      <c r="PYG17" s="18"/>
      <c r="PYH17" s="18"/>
      <c r="PYI17" s="18"/>
      <c r="PYJ17" s="18"/>
      <c r="PYK17" s="18"/>
      <c r="PYL17" s="18"/>
      <c r="PYM17" s="18"/>
      <c r="PYN17" s="18"/>
      <c r="PYO17" s="18"/>
      <c r="PYP17" s="18"/>
      <c r="PYQ17" s="18"/>
      <c r="PYR17" s="18"/>
      <c r="PYS17" s="18"/>
      <c r="PYT17" s="18"/>
      <c r="PYU17" s="18"/>
      <c r="PYV17" s="18"/>
      <c r="PYW17" s="18"/>
      <c r="PYX17" s="18"/>
      <c r="PYY17" s="18"/>
      <c r="PYZ17" s="18"/>
      <c r="PZA17" s="18"/>
      <c r="PZB17" s="18"/>
      <c r="PZC17" s="18"/>
      <c r="PZD17" s="18"/>
      <c r="PZE17" s="18"/>
      <c r="PZF17" s="18"/>
      <c r="PZG17" s="18"/>
      <c r="PZH17" s="18"/>
      <c r="PZI17" s="18"/>
      <c r="PZJ17" s="18"/>
      <c r="PZK17" s="18"/>
      <c r="PZL17" s="18"/>
      <c r="PZM17" s="18"/>
      <c r="PZN17" s="18"/>
      <c r="PZO17" s="18"/>
      <c r="PZP17" s="18"/>
      <c r="PZQ17" s="18"/>
      <c r="PZR17" s="18"/>
      <c r="PZS17" s="18"/>
      <c r="PZT17" s="18"/>
      <c r="PZU17" s="18"/>
      <c r="PZV17" s="18"/>
      <c r="PZW17" s="18"/>
      <c r="PZX17" s="18"/>
      <c r="PZY17" s="18"/>
      <c r="PZZ17" s="18"/>
      <c r="QAA17" s="18"/>
      <c r="QAB17" s="18"/>
      <c r="QAC17" s="18"/>
      <c r="QAD17" s="18"/>
      <c r="QAE17" s="18"/>
      <c r="QAF17" s="18"/>
      <c r="QAG17" s="18"/>
      <c r="QAH17" s="18"/>
      <c r="QAI17" s="18"/>
      <c r="QAJ17" s="18"/>
      <c r="QAK17" s="18"/>
      <c r="QAL17" s="18"/>
      <c r="QAM17" s="18"/>
      <c r="QAN17" s="18"/>
      <c r="QAO17" s="18"/>
      <c r="QAP17" s="18"/>
      <c r="QAQ17" s="18"/>
      <c r="QAR17" s="18"/>
      <c r="QAS17" s="18"/>
      <c r="QAT17" s="18"/>
      <c r="QAU17" s="18"/>
      <c r="QAV17" s="18"/>
      <c r="QAW17" s="18"/>
      <c r="QAX17" s="18"/>
      <c r="QAY17" s="18"/>
      <c r="QAZ17" s="18"/>
      <c r="QBA17" s="18"/>
      <c r="QBB17" s="18"/>
      <c r="QBC17" s="18"/>
      <c r="QBD17" s="18"/>
      <c r="QBE17" s="18"/>
      <c r="QBF17" s="18"/>
      <c r="QBG17" s="18"/>
      <c r="QBH17" s="18"/>
      <c r="QBI17" s="18"/>
      <c r="QBJ17" s="18"/>
      <c r="QBK17" s="18"/>
      <c r="QBL17" s="18"/>
      <c r="QBM17" s="18"/>
      <c r="QBN17" s="18"/>
      <c r="QBO17" s="18"/>
      <c r="QBP17" s="18"/>
      <c r="QBQ17" s="18"/>
      <c r="QBR17" s="18"/>
      <c r="QBS17" s="18"/>
      <c r="QBT17" s="18"/>
      <c r="QBU17" s="18"/>
      <c r="QBV17" s="18"/>
      <c r="QBW17" s="18"/>
      <c r="QBX17" s="18"/>
      <c r="QBY17" s="18"/>
      <c r="QBZ17" s="18"/>
      <c r="QCA17" s="18"/>
      <c r="QCB17" s="18"/>
      <c r="QCC17" s="18"/>
      <c r="QCD17" s="18"/>
      <c r="QCE17" s="18"/>
      <c r="QCF17" s="18"/>
      <c r="QCG17" s="18"/>
      <c r="QCH17" s="18"/>
      <c r="QCI17" s="18"/>
      <c r="QCJ17" s="18"/>
      <c r="QCK17" s="18"/>
      <c r="QCL17" s="18"/>
      <c r="QCM17" s="18"/>
      <c r="QCN17" s="18"/>
      <c r="QCO17" s="18"/>
      <c r="QCP17" s="18"/>
      <c r="QCQ17" s="18"/>
      <c r="QCR17" s="18"/>
      <c r="QCS17" s="18"/>
      <c r="QCT17" s="18"/>
      <c r="QCU17" s="18"/>
      <c r="QCV17" s="18"/>
      <c r="QCW17" s="18"/>
      <c r="QCX17" s="18"/>
      <c r="QCY17" s="18"/>
      <c r="QCZ17" s="18"/>
      <c r="QDA17" s="18"/>
      <c r="QDB17" s="18"/>
      <c r="QDC17" s="18"/>
      <c r="QDD17" s="18"/>
      <c r="QDE17" s="18"/>
      <c r="QDF17" s="18"/>
      <c r="QDG17" s="18"/>
      <c r="QDH17" s="18"/>
      <c r="QDI17" s="18"/>
      <c r="QDJ17" s="18"/>
      <c r="QDK17" s="18"/>
      <c r="QDL17" s="18"/>
      <c r="QDM17" s="18"/>
      <c r="QDN17" s="18"/>
      <c r="QDO17" s="18"/>
      <c r="QDP17" s="18"/>
      <c r="QDQ17" s="18"/>
      <c r="QDR17" s="18"/>
      <c r="QDS17" s="18"/>
      <c r="QDT17" s="18"/>
      <c r="QDU17" s="18"/>
      <c r="QDV17" s="18"/>
      <c r="QDW17" s="18"/>
      <c r="QDX17" s="18"/>
      <c r="QDY17" s="18"/>
      <c r="QDZ17" s="18"/>
      <c r="QEA17" s="18"/>
      <c r="QEB17" s="18"/>
      <c r="QEC17" s="18"/>
      <c r="QED17" s="18"/>
      <c r="QEE17" s="18"/>
      <c r="QEF17" s="18"/>
      <c r="QEG17" s="18"/>
      <c r="QEH17" s="18"/>
      <c r="QEI17" s="18"/>
      <c r="QEJ17" s="18"/>
      <c r="QEK17" s="18"/>
      <c r="QEL17" s="18"/>
      <c r="QEM17" s="18"/>
      <c r="QEN17" s="18"/>
      <c r="QEO17" s="18"/>
      <c r="QEP17" s="18"/>
      <c r="QEQ17" s="18"/>
      <c r="QER17" s="18"/>
      <c r="QES17" s="18"/>
      <c r="QET17" s="18"/>
      <c r="QEU17" s="18"/>
      <c r="QEV17" s="18"/>
      <c r="QEW17" s="18"/>
      <c r="QEX17" s="18"/>
      <c r="QEY17" s="18"/>
      <c r="QEZ17" s="18"/>
      <c r="QFA17" s="18"/>
      <c r="QFB17" s="18"/>
      <c r="QFC17" s="18"/>
      <c r="QFD17" s="18"/>
      <c r="QFE17" s="18"/>
      <c r="QFF17" s="18"/>
      <c r="QFG17" s="18"/>
      <c r="QFH17" s="18"/>
      <c r="QFI17" s="18"/>
      <c r="QFJ17" s="18"/>
      <c r="QFK17" s="18"/>
      <c r="QFL17" s="18"/>
      <c r="QFM17" s="18"/>
      <c r="QFN17" s="18"/>
      <c r="QFO17" s="18"/>
      <c r="QFP17" s="18"/>
      <c r="QFQ17" s="18"/>
      <c r="QFR17" s="18"/>
      <c r="QFS17" s="18"/>
      <c r="QFT17" s="18"/>
      <c r="QFU17" s="18"/>
      <c r="QFV17" s="18"/>
      <c r="QFW17" s="18"/>
      <c r="QFX17" s="18"/>
      <c r="QFY17" s="18"/>
      <c r="QFZ17" s="18"/>
      <c r="QGA17" s="18"/>
      <c r="QGB17" s="18"/>
      <c r="QGC17" s="18"/>
      <c r="QGD17" s="18"/>
      <c r="QGE17" s="18"/>
      <c r="QGF17" s="18"/>
      <c r="QGG17" s="18"/>
      <c r="QGH17" s="18"/>
      <c r="QGI17" s="18"/>
      <c r="QGJ17" s="18"/>
      <c r="QGK17" s="18"/>
      <c r="QGL17" s="18"/>
      <c r="QGM17" s="18"/>
      <c r="QGN17" s="18"/>
      <c r="QGO17" s="18"/>
      <c r="QGP17" s="18"/>
      <c r="QGQ17" s="18"/>
      <c r="QGR17" s="18"/>
      <c r="QGS17" s="18"/>
      <c r="QGT17" s="18"/>
      <c r="QGU17" s="18"/>
      <c r="QGV17" s="18"/>
      <c r="QGW17" s="18"/>
      <c r="QGX17" s="18"/>
      <c r="QGY17" s="18"/>
      <c r="QGZ17" s="18"/>
      <c r="QHA17" s="18"/>
      <c r="QHB17" s="18"/>
      <c r="QHC17" s="18"/>
      <c r="QHD17" s="18"/>
      <c r="QHE17" s="18"/>
      <c r="QHF17" s="18"/>
      <c r="QHG17" s="18"/>
      <c r="QHH17" s="18"/>
      <c r="QHI17" s="18"/>
      <c r="QHJ17" s="18"/>
      <c r="QHK17" s="18"/>
      <c r="QHL17" s="18"/>
      <c r="QHM17" s="18"/>
      <c r="QHN17" s="18"/>
      <c r="QHO17" s="18"/>
      <c r="QHP17" s="18"/>
      <c r="QHQ17" s="18"/>
      <c r="QHR17" s="18"/>
      <c r="QHS17" s="18"/>
      <c r="QHT17" s="18"/>
      <c r="QHU17" s="18"/>
      <c r="QHV17" s="18"/>
      <c r="QHW17" s="18"/>
      <c r="QHX17" s="18"/>
      <c r="QHY17" s="18"/>
      <c r="QHZ17" s="18"/>
      <c r="QIA17" s="18"/>
      <c r="QIB17" s="18"/>
      <c r="QIC17" s="18"/>
      <c r="QID17" s="18"/>
      <c r="QIE17" s="18"/>
      <c r="QIF17" s="18"/>
      <c r="QIG17" s="18"/>
      <c r="QIH17" s="18"/>
      <c r="QII17" s="18"/>
      <c r="QIJ17" s="18"/>
      <c r="QIK17" s="18"/>
      <c r="QIL17" s="18"/>
      <c r="QIM17" s="18"/>
      <c r="QIN17" s="18"/>
      <c r="QIO17" s="18"/>
      <c r="QIP17" s="18"/>
      <c r="QIQ17" s="18"/>
      <c r="QIR17" s="18"/>
      <c r="QIS17" s="18"/>
      <c r="QIT17" s="18"/>
      <c r="QIU17" s="18"/>
      <c r="QIV17" s="18"/>
      <c r="QIW17" s="18"/>
      <c r="QIX17" s="18"/>
      <c r="QIY17" s="18"/>
      <c r="QIZ17" s="18"/>
      <c r="QJA17" s="18"/>
      <c r="QJB17" s="18"/>
      <c r="QJC17" s="18"/>
      <c r="QJD17" s="18"/>
      <c r="QJE17" s="18"/>
      <c r="QJF17" s="18"/>
      <c r="QJG17" s="18"/>
      <c r="QJH17" s="18"/>
      <c r="QJI17" s="18"/>
      <c r="QJJ17" s="18"/>
      <c r="QJK17" s="18"/>
      <c r="QJL17" s="18"/>
      <c r="QJM17" s="18"/>
      <c r="QJN17" s="18"/>
      <c r="QJO17" s="18"/>
      <c r="QJP17" s="18"/>
      <c r="QJQ17" s="18"/>
      <c r="QJR17" s="18"/>
      <c r="QJS17" s="18"/>
      <c r="QJT17" s="18"/>
      <c r="QJU17" s="18"/>
      <c r="QJV17" s="18"/>
      <c r="QJW17" s="18"/>
      <c r="QJX17" s="18"/>
      <c r="QJY17" s="18"/>
      <c r="QJZ17" s="18"/>
      <c r="QKA17" s="18"/>
      <c r="QKB17" s="18"/>
      <c r="QKC17" s="18"/>
      <c r="QKD17" s="18"/>
      <c r="QKE17" s="18"/>
      <c r="QKF17" s="18"/>
      <c r="QKG17" s="18"/>
      <c r="QKH17" s="18"/>
      <c r="QKI17" s="18"/>
      <c r="QKJ17" s="18"/>
      <c r="QKK17" s="18"/>
      <c r="QKL17" s="18"/>
      <c r="QKM17" s="18"/>
      <c r="QKN17" s="18"/>
      <c r="QKO17" s="18"/>
      <c r="QKP17" s="18"/>
      <c r="QKQ17" s="18"/>
      <c r="QKR17" s="18"/>
      <c r="QKS17" s="18"/>
      <c r="QKT17" s="18"/>
      <c r="QKU17" s="18"/>
      <c r="QKV17" s="18"/>
      <c r="QKW17" s="18"/>
      <c r="QKX17" s="18"/>
      <c r="QKY17" s="18"/>
      <c r="QKZ17" s="18"/>
      <c r="QLA17" s="18"/>
      <c r="QLB17" s="18"/>
      <c r="QLC17" s="18"/>
      <c r="QLD17" s="18"/>
      <c r="QLE17" s="18"/>
      <c r="QLF17" s="18"/>
      <c r="QLG17" s="18"/>
      <c r="QLH17" s="18"/>
      <c r="QLI17" s="18"/>
      <c r="QLJ17" s="18"/>
      <c r="QLK17" s="18"/>
      <c r="QLL17" s="18"/>
      <c r="QLM17" s="18"/>
      <c r="QLN17" s="18"/>
      <c r="QLO17" s="18"/>
      <c r="QLP17" s="18"/>
      <c r="QLQ17" s="18"/>
      <c r="QLR17" s="18"/>
      <c r="QLS17" s="18"/>
      <c r="QLT17" s="18"/>
      <c r="QLU17" s="18"/>
      <c r="QLV17" s="18"/>
      <c r="QLW17" s="18"/>
      <c r="QLX17" s="18"/>
      <c r="QLY17" s="18"/>
      <c r="QLZ17" s="18"/>
      <c r="QMA17" s="18"/>
      <c r="QMB17" s="18"/>
      <c r="QMC17" s="18"/>
      <c r="QMD17" s="18"/>
      <c r="QME17" s="18"/>
      <c r="QMF17" s="18"/>
      <c r="QMG17" s="18"/>
      <c r="QMH17" s="18"/>
      <c r="QMI17" s="18"/>
      <c r="QMJ17" s="18"/>
      <c r="QMK17" s="18"/>
      <c r="QML17" s="18"/>
      <c r="QMM17" s="18"/>
      <c r="QMN17" s="18"/>
      <c r="QMO17" s="18"/>
      <c r="QMP17" s="18"/>
      <c r="QMQ17" s="18"/>
      <c r="QMR17" s="18"/>
      <c r="QMS17" s="18"/>
      <c r="QMT17" s="18"/>
      <c r="QMU17" s="18"/>
      <c r="QMV17" s="18"/>
      <c r="QMW17" s="18"/>
      <c r="QMX17" s="18"/>
      <c r="QMY17" s="18"/>
      <c r="QMZ17" s="18"/>
      <c r="QNA17" s="18"/>
      <c r="QNB17" s="18"/>
      <c r="QNC17" s="18"/>
      <c r="QND17" s="18"/>
      <c r="QNE17" s="18"/>
      <c r="QNF17" s="18"/>
      <c r="QNG17" s="18"/>
      <c r="QNH17" s="18"/>
      <c r="QNI17" s="18"/>
      <c r="QNJ17" s="18"/>
      <c r="QNK17" s="18"/>
      <c r="QNL17" s="18"/>
      <c r="QNM17" s="18"/>
      <c r="QNN17" s="18"/>
      <c r="QNO17" s="18"/>
      <c r="QNP17" s="18"/>
      <c r="QNQ17" s="18"/>
      <c r="QNR17" s="18"/>
      <c r="QNS17" s="18"/>
      <c r="QNT17" s="18"/>
      <c r="QNU17" s="18"/>
      <c r="QNV17" s="18"/>
      <c r="QNW17" s="18"/>
      <c r="QNX17" s="18"/>
      <c r="QNY17" s="18"/>
      <c r="QNZ17" s="18"/>
      <c r="QOA17" s="18"/>
      <c r="QOB17" s="18"/>
      <c r="QOC17" s="18"/>
      <c r="QOD17" s="18"/>
      <c r="QOE17" s="18"/>
      <c r="QOF17" s="18"/>
      <c r="QOG17" s="18"/>
      <c r="QOH17" s="18"/>
      <c r="QOI17" s="18"/>
      <c r="QOJ17" s="18"/>
      <c r="QOK17" s="18"/>
      <c r="QOL17" s="18"/>
      <c r="QOM17" s="18"/>
      <c r="QON17" s="18"/>
      <c r="QOO17" s="18"/>
      <c r="QOP17" s="18"/>
      <c r="QOQ17" s="18"/>
      <c r="QOR17" s="18"/>
      <c r="QOS17" s="18"/>
      <c r="QOT17" s="18"/>
      <c r="QOU17" s="18"/>
      <c r="QOV17" s="18"/>
      <c r="QOW17" s="18"/>
      <c r="QOX17" s="18"/>
      <c r="QOY17" s="18"/>
      <c r="QOZ17" s="18"/>
      <c r="QPA17" s="18"/>
      <c r="QPB17" s="18"/>
      <c r="QPC17" s="18"/>
      <c r="QPD17" s="18"/>
      <c r="QPE17" s="18"/>
      <c r="QPF17" s="18"/>
      <c r="QPG17" s="18"/>
      <c r="QPH17" s="18"/>
      <c r="QPI17" s="18"/>
      <c r="QPJ17" s="18"/>
      <c r="QPK17" s="18"/>
      <c r="QPL17" s="18"/>
      <c r="QPM17" s="18"/>
      <c r="QPN17" s="18"/>
      <c r="QPO17" s="18"/>
      <c r="QPP17" s="18"/>
      <c r="QPQ17" s="18"/>
      <c r="QPR17" s="18"/>
      <c r="QPS17" s="18"/>
      <c r="QPT17" s="18"/>
      <c r="QPU17" s="18"/>
      <c r="QPV17" s="18"/>
      <c r="QPW17" s="18"/>
      <c r="QPX17" s="18"/>
      <c r="QPY17" s="18"/>
      <c r="QPZ17" s="18"/>
      <c r="QQA17" s="18"/>
      <c r="QQB17" s="18"/>
      <c r="QQC17" s="18"/>
      <c r="QQD17" s="18"/>
      <c r="QQE17" s="18"/>
      <c r="QQF17" s="18"/>
      <c r="QQG17" s="18"/>
      <c r="QQH17" s="18"/>
      <c r="QQI17" s="18"/>
      <c r="QQJ17" s="18"/>
      <c r="QQK17" s="18"/>
      <c r="QQL17" s="18"/>
      <c r="QQM17" s="18"/>
      <c r="QQN17" s="18"/>
      <c r="QQO17" s="18"/>
      <c r="QQP17" s="18"/>
      <c r="QQQ17" s="18"/>
      <c r="QQR17" s="18"/>
      <c r="QQS17" s="18"/>
      <c r="QQT17" s="18"/>
      <c r="QQU17" s="18"/>
      <c r="QQV17" s="18"/>
      <c r="QQW17" s="18"/>
      <c r="QQX17" s="18"/>
      <c r="QQY17" s="18"/>
      <c r="QQZ17" s="18"/>
      <c r="QRA17" s="18"/>
      <c r="QRB17" s="18"/>
      <c r="QRC17" s="18"/>
      <c r="QRD17" s="18"/>
      <c r="QRE17" s="18"/>
      <c r="QRF17" s="18"/>
      <c r="QRG17" s="18"/>
      <c r="QRH17" s="18"/>
      <c r="QRI17" s="18"/>
      <c r="QRJ17" s="18"/>
      <c r="QRK17" s="18"/>
      <c r="QRL17" s="18"/>
      <c r="QRM17" s="18"/>
      <c r="QRN17" s="18"/>
      <c r="QRO17" s="18"/>
      <c r="QRP17" s="18"/>
      <c r="QRQ17" s="18"/>
      <c r="QRR17" s="18"/>
      <c r="QRS17" s="18"/>
      <c r="QRT17" s="18"/>
      <c r="QRU17" s="18"/>
      <c r="QRV17" s="18"/>
      <c r="QRW17" s="18"/>
      <c r="QRX17" s="18"/>
      <c r="QRY17" s="18"/>
      <c r="QRZ17" s="18"/>
      <c r="QSA17" s="18"/>
      <c r="QSB17" s="18"/>
      <c r="QSC17" s="18"/>
      <c r="QSD17" s="18"/>
      <c r="QSE17" s="18"/>
      <c r="QSF17" s="18"/>
      <c r="QSG17" s="18"/>
      <c r="QSH17" s="18"/>
      <c r="QSI17" s="18"/>
      <c r="QSJ17" s="18"/>
      <c r="QSK17" s="18"/>
      <c r="QSL17" s="18"/>
      <c r="QSM17" s="18"/>
      <c r="QSN17" s="18"/>
      <c r="QSO17" s="18"/>
      <c r="QSP17" s="18"/>
      <c r="QSQ17" s="18"/>
      <c r="QSR17" s="18"/>
      <c r="QSS17" s="18"/>
      <c r="QST17" s="18"/>
      <c r="QSU17" s="18"/>
      <c r="QSV17" s="18"/>
      <c r="QSW17" s="18"/>
      <c r="QSX17" s="18"/>
      <c r="QSY17" s="18"/>
      <c r="QSZ17" s="18"/>
      <c r="QTA17" s="18"/>
      <c r="QTB17" s="18"/>
      <c r="QTC17" s="18"/>
      <c r="QTD17" s="18"/>
      <c r="QTE17" s="18"/>
      <c r="QTF17" s="18"/>
      <c r="QTG17" s="18"/>
      <c r="QTH17" s="18"/>
      <c r="QTI17" s="18"/>
      <c r="QTJ17" s="18"/>
      <c r="QTK17" s="18"/>
      <c r="QTL17" s="18"/>
      <c r="QTM17" s="18"/>
      <c r="QTN17" s="18"/>
      <c r="QTO17" s="18"/>
      <c r="QTP17" s="18"/>
      <c r="QTQ17" s="18"/>
      <c r="QTR17" s="18"/>
      <c r="QTS17" s="18"/>
      <c r="QTT17" s="18"/>
      <c r="QTU17" s="18"/>
      <c r="QTV17" s="18"/>
      <c r="QTW17" s="18"/>
      <c r="QTX17" s="18"/>
      <c r="QTY17" s="18"/>
      <c r="QTZ17" s="18"/>
      <c r="QUA17" s="18"/>
      <c r="QUB17" s="18"/>
      <c r="QUC17" s="18"/>
      <c r="QUD17" s="18"/>
      <c r="QUE17" s="18"/>
      <c r="QUF17" s="18"/>
      <c r="QUG17" s="18"/>
      <c r="QUH17" s="18"/>
      <c r="QUI17" s="18"/>
      <c r="QUJ17" s="18"/>
      <c r="QUK17" s="18"/>
      <c r="QUL17" s="18"/>
      <c r="QUM17" s="18"/>
      <c r="QUN17" s="18"/>
      <c r="QUO17" s="18"/>
      <c r="QUP17" s="18"/>
      <c r="QUQ17" s="18"/>
      <c r="QUR17" s="18"/>
      <c r="QUS17" s="18"/>
      <c r="QUT17" s="18"/>
      <c r="QUU17" s="18"/>
      <c r="QUV17" s="18"/>
      <c r="QUW17" s="18"/>
      <c r="QUX17" s="18"/>
      <c r="QUY17" s="18"/>
      <c r="QUZ17" s="18"/>
      <c r="QVA17" s="18"/>
      <c r="QVB17" s="18"/>
      <c r="QVC17" s="18"/>
      <c r="QVD17" s="18"/>
      <c r="QVE17" s="18"/>
      <c r="QVF17" s="18"/>
      <c r="QVG17" s="18"/>
      <c r="QVH17" s="18"/>
      <c r="QVI17" s="18"/>
      <c r="QVJ17" s="18"/>
      <c r="QVK17" s="18"/>
      <c r="QVL17" s="18"/>
      <c r="QVM17" s="18"/>
      <c r="QVN17" s="18"/>
      <c r="QVO17" s="18"/>
      <c r="QVP17" s="18"/>
      <c r="QVQ17" s="18"/>
      <c r="QVR17" s="18"/>
      <c r="QVS17" s="18"/>
      <c r="QVT17" s="18"/>
      <c r="QVU17" s="18"/>
      <c r="QVV17" s="18"/>
      <c r="QVW17" s="18"/>
      <c r="QVX17" s="18"/>
      <c r="QVY17" s="18"/>
      <c r="QVZ17" s="18"/>
      <c r="QWA17" s="18"/>
      <c r="QWB17" s="18"/>
      <c r="QWC17" s="18"/>
      <c r="QWD17" s="18"/>
      <c r="QWE17" s="18"/>
      <c r="QWF17" s="18"/>
      <c r="QWG17" s="18"/>
      <c r="QWH17" s="18"/>
      <c r="QWI17" s="18"/>
      <c r="QWJ17" s="18"/>
      <c r="QWK17" s="18"/>
      <c r="QWL17" s="18"/>
      <c r="QWM17" s="18"/>
      <c r="QWN17" s="18"/>
      <c r="QWO17" s="18"/>
      <c r="QWP17" s="18"/>
      <c r="QWQ17" s="18"/>
      <c r="QWR17" s="18"/>
      <c r="QWS17" s="18"/>
      <c r="QWT17" s="18"/>
      <c r="QWU17" s="18"/>
      <c r="QWV17" s="18"/>
      <c r="QWW17" s="18"/>
      <c r="QWX17" s="18"/>
      <c r="QWY17" s="18"/>
      <c r="QWZ17" s="18"/>
      <c r="QXA17" s="18"/>
      <c r="QXB17" s="18"/>
      <c r="QXC17" s="18"/>
      <c r="QXD17" s="18"/>
      <c r="QXE17" s="18"/>
      <c r="QXF17" s="18"/>
      <c r="QXG17" s="18"/>
      <c r="QXH17" s="18"/>
      <c r="QXI17" s="18"/>
      <c r="QXJ17" s="18"/>
      <c r="QXK17" s="18"/>
      <c r="QXL17" s="18"/>
      <c r="QXM17" s="18"/>
      <c r="QXN17" s="18"/>
      <c r="QXO17" s="18"/>
      <c r="QXP17" s="18"/>
      <c r="QXQ17" s="18"/>
      <c r="QXR17" s="18"/>
      <c r="QXS17" s="18"/>
      <c r="QXT17" s="18"/>
      <c r="QXU17" s="18"/>
      <c r="QXV17" s="18"/>
      <c r="QXW17" s="18"/>
      <c r="QXX17" s="18"/>
      <c r="QXY17" s="18"/>
      <c r="QXZ17" s="18"/>
      <c r="QYA17" s="18"/>
      <c r="QYB17" s="18"/>
      <c r="QYC17" s="18"/>
      <c r="QYD17" s="18"/>
      <c r="QYE17" s="18"/>
      <c r="QYF17" s="18"/>
      <c r="QYG17" s="18"/>
      <c r="QYH17" s="18"/>
      <c r="QYI17" s="18"/>
      <c r="QYJ17" s="18"/>
      <c r="QYK17" s="18"/>
      <c r="QYL17" s="18"/>
      <c r="QYM17" s="18"/>
      <c r="QYN17" s="18"/>
      <c r="QYO17" s="18"/>
      <c r="QYP17" s="18"/>
      <c r="QYQ17" s="18"/>
      <c r="QYR17" s="18"/>
      <c r="QYS17" s="18"/>
      <c r="QYT17" s="18"/>
      <c r="QYU17" s="18"/>
      <c r="QYV17" s="18"/>
      <c r="QYW17" s="18"/>
      <c r="QYX17" s="18"/>
      <c r="QYY17" s="18"/>
      <c r="QYZ17" s="18"/>
      <c r="QZA17" s="18"/>
      <c r="QZB17" s="18"/>
      <c r="QZC17" s="18"/>
      <c r="QZD17" s="18"/>
      <c r="QZE17" s="18"/>
      <c r="QZF17" s="18"/>
      <c r="QZG17" s="18"/>
      <c r="QZH17" s="18"/>
      <c r="QZI17" s="18"/>
      <c r="QZJ17" s="18"/>
      <c r="QZK17" s="18"/>
      <c r="QZL17" s="18"/>
      <c r="QZM17" s="18"/>
      <c r="QZN17" s="18"/>
      <c r="QZO17" s="18"/>
      <c r="QZP17" s="18"/>
      <c r="QZQ17" s="18"/>
      <c r="QZR17" s="18"/>
      <c r="QZS17" s="18"/>
      <c r="QZT17" s="18"/>
      <c r="QZU17" s="18"/>
      <c r="QZV17" s="18"/>
      <c r="QZW17" s="18"/>
      <c r="QZX17" s="18"/>
      <c r="QZY17" s="18"/>
      <c r="QZZ17" s="18"/>
      <c r="RAA17" s="18"/>
      <c r="RAB17" s="18"/>
      <c r="RAC17" s="18"/>
      <c r="RAD17" s="18"/>
      <c r="RAE17" s="18"/>
      <c r="RAF17" s="18"/>
      <c r="RAG17" s="18"/>
      <c r="RAH17" s="18"/>
      <c r="RAI17" s="18"/>
      <c r="RAJ17" s="18"/>
      <c r="RAK17" s="18"/>
      <c r="RAL17" s="18"/>
      <c r="RAM17" s="18"/>
      <c r="RAN17" s="18"/>
      <c r="RAO17" s="18"/>
      <c r="RAP17" s="18"/>
      <c r="RAQ17" s="18"/>
      <c r="RAR17" s="18"/>
      <c r="RAS17" s="18"/>
      <c r="RAT17" s="18"/>
      <c r="RAU17" s="18"/>
      <c r="RAV17" s="18"/>
      <c r="RAW17" s="18"/>
      <c r="RAX17" s="18"/>
      <c r="RAY17" s="18"/>
      <c r="RAZ17" s="18"/>
      <c r="RBA17" s="18"/>
      <c r="RBB17" s="18"/>
      <c r="RBC17" s="18"/>
      <c r="RBD17" s="18"/>
      <c r="RBE17" s="18"/>
      <c r="RBF17" s="18"/>
      <c r="RBG17" s="18"/>
      <c r="RBH17" s="18"/>
      <c r="RBI17" s="18"/>
      <c r="RBJ17" s="18"/>
      <c r="RBK17" s="18"/>
      <c r="RBL17" s="18"/>
      <c r="RBM17" s="18"/>
      <c r="RBN17" s="18"/>
      <c r="RBO17" s="18"/>
      <c r="RBP17" s="18"/>
      <c r="RBQ17" s="18"/>
      <c r="RBR17" s="18"/>
      <c r="RBS17" s="18"/>
      <c r="RBT17" s="18"/>
      <c r="RBU17" s="18"/>
      <c r="RBV17" s="18"/>
      <c r="RBW17" s="18"/>
      <c r="RBX17" s="18"/>
      <c r="RBY17" s="18"/>
      <c r="RBZ17" s="18"/>
      <c r="RCA17" s="18"/>
      <c r="RCB17" s="18"/>
      <c r="RCC17" s="18"/>
      <c r="RCD17" s="18"/>
      <c r="RCE17" s="18"/>
      <c r="RCF17" s="18"/>
      <c r="RCG17" s="18"/>
      <c r="RCH17" s="18"/>
      <c r="RCI17" s="18"/>
      <c r="RCJ17" s="18"/>
      <c r="RCK17" s="18"/>
      <c r="RCL17" s="18"/>
      <c r="RCM17" s="18"/>
      <c r="RCN17" s="18"/>
      <c r="RCO17" s="18"/>
      <c r="RCP17" s="18"/>
      <c r="RCQ17" s="18"/>
      <c r="RCR17" s="18"/>
      <c r="RCS17" s="18"/>
      <c r="RCT17" s="18"/>
      <c r="RCU17" s="18"/>
      <c r="RCV17" s="18"/>
      <c r="RCW17" s="18"/>
      <c r="RCX17" s="18"/>
      <c r="RCY17" s="18"/>
      <c r="RCZ17" s="18"/>
      <c r="RDA17" s="18"/>
      <c r="RDB17" s="18"/>
      <c r="RDC17" s="18"/>
      <c r="RDD17" s="18"/>
      <c r="RDE17" s="18"/>
      <c r="RDF17" s="18"/>
      <c r="RDG17" s="18"/>
      <c r="RDH17" s="18"/>
      <c r="RDI17" s="18"/>
      <c r="RDJ17" s="18"/>
      <c r="RDK17" s="18"/>
      <c r="RDL17" s="18"/>
      <c r="RDM17" s="18"/>
      <c r="RDN17" s="18"/>
      <c r="RDO17" s="18"/>
      <c r="RDP17" s="18"/>
      <c r="RDQ17" s="18"/>
      <c r="RDR17" s="18"/>
      <c r="RDS17" s="18"/>
      <c r="RDT17" s="18"/>
      <c r="RDU17" s="18"/>
      <c r="RDV17" s="18"/>
      <c r="RDW17" s="18"/>
      <c r="RDX17" s="18"/>
      <c r="RDY17" s="18"/>
      <c r="RDZ17" s="18"/>
      <c r="REA17" s="18"/>
      <c r="REB17" s="18"/>
      <c r="REC17" s="18"/>
      <c r="RED17" s="18"/>
      <c r="REE17" s="18"/>
      <c r="REF17" s="18"/>
      <c r="REG17" s="18"/>
      <c r="REH17" s="18"/>
      <c r="REI17" s="18"/>
      <c r="REJ17" s="18"/>
      <c r="REK17" s="18"/>
      <c r="REL17" s="18"/>
      <c r="REM17" s="18"/>
      <c r="REN17" s="18"/>
      <c r="REO17" s="18"/>
      <c r="REP17" s="18"/>
      <c r="REQ17" s="18"/>
      <c r="RER17" s="18"/>
      <c r="RES17" s="18"/>
      <c r="RET17" s="18"/>
      <c r="REU17" s="18"/>
      <c r="REV17" s="18"/>
      <c r="REW17" s="18"/>
      <c r="REX17" s="18"/>
      <c r="REY17" s="18"/>
      <c r="REZ17" s="18"/>
      <c r="RFA17" s="18"/>
      <c r="RFB17" s="18"/>
      <c r="RFC17" s="18"/>
      <c r="RFD17" s="18"/>
      <c r="RFE17" s="18"/>
      <c r="RFF17" s="18"/>
      <c r="RFG17" s="18"/>
      <c r="RFH17" s="18"/>
      <c r="RFI17" s="18"/>
      <c r="RFJ17" s="18"/>
      <c r="RFK17" s="18"/>
      <c r="RFL17" s="18"/>
      <c r="RFM17" s="18"/>
      <c r="RFN17" s="18"/>
      <c r="RFO17" s="18"/>
      <c r="RFP17" s="18"/>
      <c r="RFQ17" s="18"/>
      <c r="RFR17" s="18"/>
      <c r="RFS17" s="18"/>
      <c r="RFT17" s="18"/>
      <c r="RFU17" s="18"/>
      <c r="RFV17" s="18"/>
      <c r="RFW17" s="18"/>
      <c r="RFX17" s="18"/>
      <c r="RFY17" s="18"/>
      <c r="RFZ17" s="18"/>
      <c r="RGA17" s="18"/>
      <c r="RGB17" s="18"/>
      <c r="RGC17" s="18"/>
      <c r="RGD17" s="18"/>
      <c r="RGE17" s="18"/>
      <c r="RGF17" s="18"/>
      <c r="RGG17" s="18"/>
      <c r="RGH17" s="18"/>
      <c r="RGI17" s="18"/>
      <c r="RGJ17" s="18"/>
      <c r="RGK17" s="18"/>
      <c r="RGL17" s="18"/>
      <c r="RGM17" s="18"/>
      <c r="RGN17" s="18"/>
      <c r="RGO17" s="18"/>
      <c r="RGP17" s="18"/>
      <c r="RGQ17" s="18"/>
      <c r="RGR17" s="18"/>
      <c r="RGS17" s="18"/>
      <c r="RGT17" s="18"/>
      <c r="RGU17" s="18"/>
      <c r="RGV17" s="18"/>
      <c r="RGW17" s="18"/>
      <c r="RGX17" s="18"/>
      <c r="RGY17" s="18"/>
      <c r="RGZ17" s="18"/>
      <c r="RHA17" s="18"/>
      <c r="RHB17" s="18"/>
      <c r="RHC17" s="18"/>
      <c r="RHD17" s="18"/>
      <c r="RHE17" s="18"/>
      <c r="RHF17" s="18"/>
      <c r="RHG17" s="18"/>
      <c r="RHH17" s="18"/>
      <c r="RHI17" s="18"/>
      <c r="RHJ17" s="18"/>
      <c r="RHK17" s="18"/>
      <c r="RHL17" s="18"/>
      <c r="RHM17" s="18"/>
      <c r="RHN17" s="18"/>
      <c r="RHO17" s="18"/>
      <c r="RHP17" s="18"/>
      <c r="RHQ17" s="18"/>
      <c r="RHR17" s="18"/>
      <c r="RHS17" s="18"/>
      <c r="RHT17" s="18"/>
      <c r="RHU17" s="18"/>
      <c r="RHV17" s="18"/>
      <c r="RHW17" s="18"/>
      <c r="RHX17" s="18"/>
      <c r="RHY17" s="18"/>
      <c r="RHZ17" s="18"/>
      <c r="RIA17" s="18"/>
      <c r="RIB17" s="18"/>
      <c r="RIC17" s="18"/>
      <c r="RID17" s="18"/>
      <c r="RIE17" s="18"/>
      <c r="RIF17" s="18"/>
      <c r="RIG17" s="18"/>
      <c r="RIH17" s="18"/>
      <c r="RII17" s="18"/>
      <c r="RIJ17" s="18"/>
      <c r="RIK17" s="18"/>
      <c r="RIL17" s="18"/>
      <c r="RIM17" s="18"/>
      <c r="RIN17" s="18"/>
      <c r="RIO17" s="18"/>
      <c r="RIP17" s="18"/>
      <c r="RIQ17" s="18"/>
      <c r="RIR17" s="18"/>
      <c r="RIS17" s="18"/>
      <c r="RIT17" s="18"/>
      <c r="RIU17" s="18"/>
      <c r="RIV17" s="18"/>
      <c r="RIW17" s="18"/>
      <c r="RIX17" s="18"/>
      <c r="RIY17" s="18"/>
      <c r="RIZ17" s="18"/>
      <c r="RJA17" s="18"/>
      <c r="RJB17" s="18"/>
      <c r="RJC17" s="18"/>
      <c r="RJD17" s="18"/>
      <c r="RJE17" s="18"/>
      <c r="RJF17" s="18"/>
      <c r="RJG17" s="18"/>
      <c r="RJH17" s="18"/>
      <c r="RJI17" s="18"/>
      <c r="RJJ17" s="18"/>
      <c r="RJK17" s="18"/>
      <c r="RJL17" s="18"/>
      <c r="RJM17" s="18"/>
      <c r="RJN17" s="18"/>
      <c r="RJO17" s="18"/>
      <c r="RJP17" s="18"/>
      <c r="RJQ17" s="18"/>
      <c r="RJR17" s="18"/>
      <c r="RJS17" s="18"/>
      <c r="RJT17" s="18"/>
      <c r="RJU17" s="18"/>
      <c r="RJV17" s="18"/>
      <c r="RJW17" s="18"/>
      <c r="RJX17" s="18"/>
      <c r="RJY17" s="18"/>
      <c r="RJZ17" s="18"/>
      <c r="RKA17" s="18"/>
      <c r="RKB17" s="18"/>
      <c r="RKC17" s="18"/>
      <c r="RKD17" s="18"/>
      <c r="RKE17" s="18"/>
      <c r="RKF17" s="18"/>
      <c r="RKG17" s="18"/>
      <c r="RKH17" s="18"/>
      <c r="RKI17" s="18"/>
      <c r="RKJ17" s="18"/>
      <c r="RKK17" s="18"/>
      <c r="RKL17" s="18"/>
      <c r="RKM17" s="18"/>
      <c r="RKN17" s="18"/>
      <c r="RKO17" s="18"/>
      <c r="RKP17" s="18"/>
      <c r="RKQ17" s="18"/>
      <c r="RKR17" s="18"/>
      <c r="RKS17" s="18"/>
      <c r="RKT17" s="18"/>
      <c r="RKU17" s="18"/>
      <c r="RKV17" s="18"/>
      <c r="RKW17" s="18"/>
      <c r="RKX17" s="18"/>
      <c r="RKY17" s="18"/>
      <c r="RKZ17" s="18"/>
      <c r="RLA17" s="18"/>
      <c r="RLB17" s="18"/>
      <c r="RLC17" s="18"/>
      <c r="RLD17" s="18"/>
      <c r="RLE17" s="18"/>
      <c r="RLF17" s="18"/>
      <c r="RLG17" s="18"/>
      <c r="RLH17" s="18"/>
      <c r="RLI17" s="18"/>
      <c r="RLJ17" s="18"/>
      <c r="RLK17" s="18"/>
      <c r="RLL17" s="18"/>
      <c r="RLM17" s="18"/>
      <c r="RLN17" s="18"/>
      <c r="RLO17" s="18"/>
      <c r="RLP17" s="18"/>
      <c r="RLQ17" s="18"/>
      <c r="RLR17" s="18"/>
      <c r="RLS17" s="18"/>
      <c r="RLT17" s="18"/>
      <c r="RLU17" s="18"/>
      <c r="RLV17" s="18"/>
      <c r="RLW17" s="18"/>
      <c r="RLX17" s="18"/>
      <c r="RLY17" s="18"/>
      <c r="RLZ17" s="18"/>
      <c r="RMA17" s="18"/>
      <c r="RMB17" s="18"/>
      <c r="RMC17" s="18"/>
      <c r="RMD17" s="18"/>
      <c r="RME17" s="18"/>
      <c r="RMF17" s="18"/>
      <c r="RMG17" s="18"/>
      <c r="RMH17" s="18"/>
      <c r="RMI17" s="18"/>
      <c r="RMJ17" s="18"/>
      <c r="RMK17" s="18"/>
      <c r="RML17" s="18"/>
      <c r="RMM17" s="18"/>
      <c r="RMN17" s="18"/>
      <c r="RMO17" s="18"/>
      <c r="RMP17" s="18"/>
      <c r="RMQ17" s="18"/>
      <c r="RMR17" s="18"/>
      <c r="RMS17" s="18"/>
      <c r="RMT17" s="18"/>
      <c r="RMU17" s="18"/>
      <c r="RMV17" s="18"/>
      <c r="RMW17" s="18"/>
      <c r="RMX17" s="18"/>
      <c r="RMY17" s="18"/>
      <c r="RMZ17" s="18"/>
      <c r="RNA17" s="18"/>
      <c r="RNB17" s="18"/>
      <c r="RNC17" s="18"/>
      <c r="RND17" s="18"/>
      <c r="RNE17" s="18"/>
      <c r="RNF17" s="18"/>
      <c r="RNG17" s="18"/>
      <c r="RNH17" s="18"/>
      <c r="RNI17" s="18"/>
      <c r="RNJ17" s="18"/>
      <c r="RNK17" s="18"/>
      <c r="RNL17" s="18"/>
      <c r="RNM17" s="18"/>
      <c r="RNN17" s="18"/>
      <c r="RNO17" s="18"/>
      <c r="RNP17" s="18"/>
      <c r="RNQ17" s="18"/>
      <c r="RNR17" s="18"/>
      <c r="RNS17" s="18"/>
      <c r="RNT17" s="18"/>
      <c r="RNU17" s="18"/>
      <c r="RNV17" s="18"/>
      <c r="RNW17" s="18"/>
      <c r="RNX17" s="18"/>
      <c r="RNY17" s="18"/>
      <c r="RNZ17" s="18"/>
      <c r="ROA17" s="18"/>
      <c r="ROB17" s="18"/>
      <c r="ROC17" s="18"/>
      <c r="ROD17" s="18"/>
      <c r="ROE17" s="18"/>
      <c r="ROF17" s="18"/>
      <c r="ROG17" s="18"/>
      <c r="ROH17" s="18"/>
      <c r="ROI17" s="18"/>
      <c r="ROJ17" s="18"/>
      <c r="ROK17" s="18"/>
      <c r="ROL17" s="18"/>
      <c r="ROM17" s="18"/>
      <c r="RON17" s="18"/>
      <c r="ROO17" s="18"/>
      <c r="ROP17" s="18"/>
      <c r="ROQ17" s="18"/>
      <c r="ROR17" s="18"/>
      <c r="ROS17" s="18"/>
      <c r="ROT17" s="18"/>
      <c r="ROU17" s="18"/>
      <c r="ROV17" s="18"/>
      <c r="ROW17" s="18"/>
      <c r="ROX17" s="18"/>
      <c r="ROY17" s="18"/>
      <c r="ROZ17" s="18"/>
      <c r="RPA17" s="18"/>
      <c r="RPB17" s="18"/>
      <c r="RPC17" s="18"/>
      <c r="RPD17" s="18"/>
      <c r="RPE17" s="18"/>
      <c r="RPF17" s="18"/>
      <c r="RPG17" s="18"/>
      <c r="RPH17" s="18"/>
      <c r="RPI17" s="18"/>
      <c r="RPJ17" s="18"/>
      <c r="RPK17" s="18"/>
      <c r="RPL17" s="18"/>
      <c r="RPM17" s="18"/>
      <c r="RPN17" s="18"/>
      <c r="RPO17" s="18"/>
      <c r="RPP17" s="18"/>
      <c r="RPQ17" s="18"/>
      <c r="RPR17" s="18"/>
      <c r="RPS17" s="18"/>
      <c r="RPT17" s="18"/>
      <c r="RPU17" s="18"/>
      <c r="RPV17" s="18"/>
      <c r="RPW17" s="18"/>
      <c r="RPX17" s="18"/>
      <c r="RPY17" s="18"/>
      <c r="RPZ17" s="18"/>
      <c r="RQA17" s="18"/>
      <c r="RQB17" s="18"/>
      <c r="RQC17" s="18"/>
      <c r="RQD17" s="18"/>
      <c r="RQE17" s="18"/>
      <c r="RQF17" s="18"/>
      <c r="RQG17" s="18"/>
      <c r="RQH17" s="18"/>
      <c r="RQI17" s="18"/>
      <c r="RQJ17" s="18"/>
      <c r="RQK17" s="18"/>
      <c r="RQL17" s="18"/>
      <c r="RQM17" s="18"/>
      <c r="RQN17" s="18"/>
      <c r="RQO17" s="18"/>
      <c r="RQP17" s="18"/>
      <c r="RQQ17" s="18"/>
      <c r="RQR17" s="18"/>
      <c r="RQS17" s="18"/>
      <c r="RQT17" s="18"/>
      <c r="RQU17" s="18"/>
      <c r="RQV17" s="18"/>
      <c r="RQW17" s="18"/>
      <c r="RQX17" s="18"/>
      <c r="RQY17" s="18"/>
      <c r="RQZ17" s="18"/>
      <c r="RRA17" s="18"/>
      <c r="RRB17" s="18"/>
      <c r="RRC17" s="18"/>
      <c r="RRD17" s="18"/>
      <c r="RRE17" s="18"/>
      <c r="RRF17" s="18"/>
      <c r="RRG17" s="18"/>
      <c r="RRH17" s="18"/>
      <c r="RRI17" s="18"/>
      <c r="RRJ17" s="18"/>
      <c r="RRK17" s="18"/>
      <c r="RRL17" s="18"/>
      <c r="RRM17" s="18"/>
      <c r="RRN17" s="18"/>
      <c r="RRO17" s="18"/>
      <c r="RRP17" s="18"/>
      <c r="RRQ17" s="18"/>
      <c r="RRR17" s="18"/>
      <c r="RRS17" s="18"/>
      <c r="RRT17" s="18"/>
      <c r="RRU17" s="18"/>
      <c r="RRV17" s="18"/>
      <c r="RRW17" s="18"/>
      <c r="RRX17" s="18"/>
      <c r="RRY17" s="18"/>
      <c r="RRZ17" s="18"/>
      <c r="RSA17" s="18"/>
      <c r="RSB17" s="18"/>
      <c r="RSC17" s="18"/>
      <c r="RSD17" s="18"/>
      <c r="RSE17" s="18"/>
      <c r="RSF17" s="18"/>
      <c r="RSG17" s="18"/>
      <c r="RSH17" s="18"/>
      <c r="RSI17" s="18"/>
      <c r="RSJ17" s="18"/>
      <c r="RSK17" s="18"/>
      <c r="RSL17" s="18"/>
      <c r="RSM17" s="18"/>
      <c r="RSN17" s="18"/>
      <c r="RSO17" s="18"/>
      <c r="RSP17" s="18"/>
      <c r="RSQ17" s="18"/>
      <c r="RSR17" s="18"/>
      <c r="RSS17" s="18"/>
      <c r="RST17" s="18"/>
      <c r="RSU17" s="18"/>
      <c r="RSV17" s="18"/>
      <c r="RSW17" s="18"/>
      <c r="RSX17" s="18"/>
      <c r="RSY17" s="18"/>
      <c r="RSZ17" s="18"/>
      <c r="RTA17" s="18"/>
      <c r="RTB17" s="18"/>
      <c r="RTC17" s="18"/>
      <c r="RTD17" s="18"/>
      <c r="RTE17" s="18"/>
      <c r="RTF17" s="18"/>
      <c r="RTG17" s="18"/>
      <c r="RTH17" s="18"/>
      <c r="RTI17" s="18"/>
      <c r="RTJ17" s="18"/>
      <c r="RTK17" s="18"/>
      <c r="RTL17" s="18"/>
      <c r="RTM17" s="18"/>
      <c r="RTN17" s="18"/>
      <c r="RTO17" s="18"/>
      <c r="RTP17" s="18"/>
      <c r="RTQ17" s="18"/>
      <c r="RTR17" s="18"/>
      <c r="RTS17" s="18"/>
      <c r="RTT17" s="18"/>
      <c r="RTU17" s="18"/>
      <c r="RTV17" s="18"/>
      <c r="RTW17" s="18"/>
      <c r="RTX17" s="18"/>
      <c r="RTY17" s="18"/>
      <c r="RTZ17" s="18"/>
      <c r="RUA17" s="18"/>
      <c r="RUB17" s="18"/>
      <c r="RUC17" s="18"/>
      <c r="RUD17" s="18"/>
      <c r="RUE17" s="18"/>
      <c r="RUF17" s="18"/>
      <c r="RUG17" s="18"/>
      <c r="RUH17" s="18"/>
      <c r="RUI17" s="18"/>
      <c r="RUJ17" s="18"/>
      <c r="RUK17" s="18"/>
      <c r="RUL17" s="18"/>
      <c r="RUM17" s="18"/>
      <c r="RUN17" s="18"/>
      <c r="RUO17" s="18"/>
      <c r="RUP17" s="18"/>
      <c r="RUQ17" s="18"/>
      <c r="RUR17" s="18"/>
      <c r="RUS17" s="18"/>
      <c r="RUT17" s="18"/>
      <c r="RUU17" s="18"/>
      <c r="RUV17" s="18"/>
      <c r="RUW17" s="18"/>
      <c r="RUX17" s="18"/>
      <c r="RUY17" s="18"/>
      <c r="RUZ17" s="18"/>
      <c r="RVA17" s="18"/>
      <c r="RVB17" s="18"/>
      <c r="RVC17" s="18"/>
      <c r="RVD17" s="18"/>
      <c r="RVE17" s="18"/>
      <c r="RVF17" s="18"/>
      <c r="RVG17" s="18"/>
      <c r="RVH17" s="18"/>
      <c r="RVI17" s="18"/>
      <c r="RVJ17" s="18"/>
      <c r="RVK17" s="18"/>
      <c r="RVL17" s="18"/>
      <c r="RVM17" s="18"/>
      <c r="RVN17" s="18"/>
      <c r="RVO17" s="18"/>
      <c r="RVP17" s="18"/>
      <c r="RVQ17" s="18"/>
      <c r="RVR17" s="18"/>
      <c r="RVS17" s="18"/>
      <c r="RVT17" s="18"/>
      <c r="RVU17" s="18"/>
      <c r="RVV17" s="18"/>
      <c r="RVW17" s="18"/>
      <c r="RVX17" s="18"/>
      <c r="RVY17" s="18"/>
      <c r="RVZ17" s="18"/>
      <c r="RWA17" s="18"/>
      <c r="RWB17" s="18"/>
      <c r="RWC17" s="18"/>
      <c r="RWD17" s="18"/>
      <c r="RWE17" s="18"/>
      <c r="RWF17" s="18"/>
      <c r="RWG17" s="18"/>
      <c r="RWH17" s="18"/>
      <c r="RWI17" s="18"/>
      <c r="RWJ17" s="18"/>
      <c r="RWK17" s="18"/>
      <c r="RWL17" s="18"/>
      <c r="RWM17" s="18"/>
      <c r="RWN17" s="18"/>
      <c r="RWO17" s="18"/>
      <c r="RWP17" s="18"/>
      <c r="RWQ17" s="18"/>
      <c r="RWR17" s="18"/>
      <c r="RWS17" s="18"/>
      <c r="RWT17" s="18"/>
      <c r="RWU17" s="18"/>
      <c r="RWV17" s="18"/>
      <c r="RWW17" s="18"/>
      <c r="RWX17" s="18"/>
      <c r="RWY17" s="18"/>
      <c r="RWZ17" s="18"/>
      <c r="RXA17" s="18"/>
      <c r="RXB17" s="18"/>
      <c r="RXC17" s="18"/>
      <c r="RXD17" s="18"/>
      <c r="RXE17" s="18"/>
      <c r="RXF17" s="18"/>
      <c r="RXG17" s="18"/>
      <c r="RXH17" s="18"/>
      <c r="RXI17" s="18"/>
      <c r="RXJ17" s="18"/>
      <c r="RXK17" s="18"/>
      <c r="RXL17" s="18"/>
      <c r="RXM17" s="18"/>
      <c r="RXN17" s="18"/>
      <c r="RXO17" s="18"/>
      <c r="RXP17" s="18"/>
      <c r="RXQ17" s="18"/>
      <c r="RXR17" s="18"/>
      <c r="RXS17" s="18"/>
      <c r="RXT17" s="18"/>
      <c r="RXU17" s="18"/>
      <c r="RXV17" s="18"/>
      <c r="RXW17" s="18"/>
      <c r="RXX17" s="18"/>
      <c r="RXY17" s="18"/>
      <c r="RXZ17" s="18"/>
      <c r="RYA17" s="18"/>
      <c r="RYB17" s="18"/>
      <c r="RYC17" s="18"/>
      <c r="RYD17" s="18"/>
      <c r="RYE17" s="18"/>
      <c r="RYF17" s="18"/>
      <c r="RYG17" s="18"/>
      <c r="RYH17" s="18"/>
      <c r="RYI17" s="18"/>
      <c r="RYJ17" s="18"/>
      <c r="RYK17" s="18"/>
      <c r="RYL17" s="18"/>
      <c r="RYM17" s="18"/>
      <c r="RYN17" s="18"/>
      <c r="RYO17" s="18"/>
      <c r="RYP17" s="18"/>
      <c r="RYQ17" s="18"/>
      <c r="RYR17" s="18"/>
      <c r="RYS17" s="18"/>
      <c r="RYT17" s="18"/>
      <c r="RYU17" s="18"/>
      <c r="RYV17" s="18"/>
      <c r="RYW17" s="18"/>
      <c r="RYX17" s="18"/>
      <c r="RYY17" s="18"/>
      <c r="RYZ17" s="18"/>
      <c r="RZA17" s="18"/>
      <c r="RZB17" s="18"/>
      <c r="RZC17" s="18"/>
      <c r="RZD17" s="18"/>
      <c r="RZE17" s="18"/>
      <c r="RZF17" s="18"/>
      <c r="RZG17" s="18"/>
      <c r="RZH17" s="18"/>
      <c r="RZI17" s="18"/>
      <c r="RZJ17" s="18"/>
      <c r="RZK17" s="18"/>
      <c r="RZL17" s="18"/>
      <c r="RZM17" s="18"/>
      <c r="RZN17" s="18"/>
      <c r="RZO17" s="18"/>
      <c r="RZP17" s="18"/>
      <c r="RZQ17" s="18"/>
      <c r="RZR17" s="18"/>
      <c r="RZS17" s="18"/>
      <c r="RZT17" s="18"/>
      <c r="RZU17" s="18"/>
      <c r="RZV17" s="18"/>
      <c r="RZW17" s="18"/>
      <c r="RZX17" s="18"/>
      <c r="RZY17" s="18"/>
      <c r="RZZ17" s="18"/>
      <c r="SAA17" s="18"/>
      <c r="SAB17" s="18"/>
      <c r="SAC17" s="18"/>
      <c r="SAD17" s="18"/>
      <c r="SAE17" s="18"/>
      <c r="SAF17" s="18"/>
      <c r="SAG17" s="18"/>
      <c r="SAH17" s="18"/>
      <c r="SAI17" s="18"/>
      <c r="SAJ17" s="18"/>
      <c r="SAK17" s="18"/>
      <c r="SAL17" s="18"/>
      <c r="SAM17" s="18"/>
      <c r="SAN17" s="18"/>
      <c r="SAO17" s="18"/>
      <c r="SAP17" s="18"/>
      <c r="SAQ17" s="18"/>
      <c r="SAR17" s="18"/>
      <c r="SAS17" s="18"/>
      <c r="SAT17" s="18"/>
      <c r="SAU17" s="18"/>
      <c r="SAV17" s="18"/>
      <c r="SAW17" s="18"/>
      <c r="SAX17" s="18"/>
      <c r="SAY17" s="18"/>
      <c r="SAZ17" s="18"/>
      <c r="SBA17" s="18"/>
      <c r="SBB17" s="18"/>
      <c r="SBC17" s="18"/>
      <c r="SBD17" s="18"/>
      <c r="SBE17" s="18"/>
      <c r="SBF17" s="18"/>
      <c r="SBG17" s="18"/>
      <c r="SBH17" s="18"/>
      <c r="SBI17" s="18"/>
      <c r="SBJ17" s="18"/>
      <c r="SBK17" s="18"/>
      <c r="SBL17" s="18"/>
      <c r="SBM17" s="18"/>
      <c r="SBN17" s="18"/>
      <c r="SBO17" s="18"/>
      <c r="SBP17" s="18"/>
      <c r="SBQ17" s="18"/>
      <c r="SBR17" s="18"/>
      <c r="SBS17" s="18"/>
      <c r="SBT17" s="18"/>
      <c r="SBU17" s="18"/>
      <c r="SBV17" s="18"/>
      <c r="SBW17" s="18"/>
      <c r="SBX17" s="18"/>
      <c r="SBY17" s="18"/>
      <c r="SBZ17" s="18"/>
      <c r="SCA17" s="18"/>
      <c r="SCB17" s="18"/>
      <c r="SCC17" s="18"/>
      <c r="SCD17" s="18"/>
      <c r="SCE17" s="18"/>
      <c r="SCF17" s="18"/>
      <c r="SCG17" s="18"/>
      <c r="SCH17" s="18"/>
      <c r="SCI17" s="18"/>
      <c r="SCJ17" s="18"/>
      <c r="SCK17" s="18"/>
      <c r="SCL17" s="18"/>
      <c r="SCM17" s="18"/>
      <c r="SCN17" s="18"/>
      <c r="SCO17" s="18"/>
      <c r="SCP17" s="18"/>
      <c r="SCQ17" s="18"/>
      <c r="SCR17" s="18"/>
      <c r="SCS17" s="18"/>
      <c r="SCT17" s="18"/>
      <c r="SCU17" s="18"/>
      <c r="SCV17" s="18"/>
      <c r="SCW17" s="18"/>
      <c r="SCX17" s="18"/>
      <c r="SCY17" s="18"/>
      <c r="SCZ17" s="18"/>
      <c r="SDA17" s="18"/>
      <c r="SDB17" s="18"/>
      <c r="SDC17" s="18"/>
      <c r="SDD17" s="18"/>
      <c r="SDE17" s="18"/>
      <c r="SDF17" s="18"/>
      <c r="SDG17" s="18"/>
      <c r="SDH17" s="18"/>
      <c r="SDI17" s="18"/>
      <c r="SDJ17" s="18"/>
      <c r="SDK17" s="18"/>
      <c r="SDL17" s="18"/>
      <c r="SDM17" s="18"/>
      <c r="SDN17" s="18"/>
      <c r="SDO17" s="18"/>
      <c r="SDP17" s="18"/>
      <c r="SDQ17" s="18"/>
      <c r="SDR17" s="18"/>
      <c r="SDS17" s="18"/>
      <c r="SDT17" s="18"/>
      <c r="SDU17" s="18"/>
      <c r="SDV17" s="18"/>
      <c r="SDW17" s="18"/>
      <c r="SDX17" s="18"/>
      <c r="SDY17" s="18"/>
      <c r="SDZ17" s="18"/>
      <c r="SEA17" s="18"/>
      <c r="SEB17" s="18"/>
      <c r="SEC17" s="18"/>
      <c r="SED17" s="18"/>
      <c r="SEE17" s="18"/>
      <c r="SEF17" s="18"/>
      <c r="SEG17" s="18"/>
      <c r="SEH17" s="18"/>
      <c r="SEI17" s="18"/>
      <c r="SEJ17" s="18"/>
      <c r="SEK17" s="18"/>
      <c r="SEL17" s="18"/>
      <c r="SEM17" s="18"/>
      <c r="SEN17" s="18"/>
      <c r="SEO17" s="18"/>
      <c r="SEP17" s="18"/>
      <c r="SEQ17" s="18"/>
      <c r="SER17" s="18"/>
      <c r="SES17" s="18"/>
      <c r="SET17" s="18"/>
      <c r="SEU17" s="18"/>
      <c r="SEV17" s="18"/>
      <c r="SEW17" s="18"/>
      <c r="SEX17" s="18"/>
      <c r="SEY17" s="18"/>
      <c r="SEZ17" s="18"/>
      <c r="SFA17" s="18"/>
      <c r="SFB17" s="18"/>
      <c r="SFC17" s="18"/>
      <c r="SFD17" s="18"/>
      <c r="SFE17" s="18"/>
      <c r="SFF17" s="18"/>
      <c r="SFG17" s="18"/>
      <c r="SFH17" s="18"/>
      <c r="SFI17" s="18"/>
      <c r="SFJ17" s="18"/>
      <c r="SFK17" s="18"/>
      <c r="SFL17" s="18"/>
      <c r="SFM17" s="18"/>
      <c r="SFN17" s="18"/>
      <c r="SFO17" s="18"/>
      <c r="SFP17" s="18"/>
      <c r="SFQ17" s="18"/>
      <c r="SFR17" s="18"/>
      <c r="SFS17" s="18"/>
      <c r="SFT17" s="18"/>
      <c r="SFU17" s="18"/>
      <c r="SFV17" s="18"/>
      <c r="SFW17" s="18"/>
      <c r="SFX17" s="18"/>
      <c r="SFY17" s="18"/>
      <c r="SFZ17" s="18"/>
      <c r="SGA17" s="18"/>
      <c r="SGB17" s="18"/>
      <c r="SGC17" s="18"/>
      <c r="SGD17" s="18"/>
      <c r="SGE17" s="18"/>
      <c r="SGF17" s="18"/>
      <c r="SGG17" s="18"/>
      <c r="SGH17" s="18"/>
      <c r="SGI17" s="18"/>
      <c r="SGJ17" s="18"/>
      <c r="SGK17" s="18"/>
      <c r="SGL17" s="18"/>
      <c r="SGM17" s="18"/>
      <c r="SGN17" s="18"/>
      <c r="SGO17" s="18"/>
      <c r="SGP17" s="18"/>
      <c r="SGQ17" s="18"/>
      <c r="SGR17" s="18"/>
      <c r="SGS17" s="18"/>
      <c r="SGT17" s="18"/>
      <c r="SGU17" s="18"/>
      <c r="SGV17" s="18"/>
      <c r="SGW17" s="18"/>
      <c r="SGX17" s="18"/>
      <c r="SGY17" s="18"/>
      <c r="SGZ17" s="18"/>
      <c r="SHA17" s="18"/>
      <c r="SHB17" s="18"/>
      <c r="SHC17" s="18"/>
      <c r="SHD17" s="18"/>
      <c r="SHE17" s="18"/>
      <c r="SHF17" s="18"/>
      <c r="SHG17" s="18"/>
      <c r="SHH17" s="18"/>
      <c r="SHI17" s="18"/>
      <c r="SHJ17" s="18"/>
      <c r="SHK17" s="18"/>
      <c r="SHL17" s="18"/>
      <c r="SHM17" s="18"/>
      <c r="SHN17" s="18"/>
      <c r="SHO17" s="18"/>
      <c r="SHP17" s="18"/>
      <c r="SHQ17" s="18"/>
      <c r="SHR17" s="18"/>
      <c r="SHS17" s="18"/>
      <c r="SHT17" s="18"/>
      <c r="SHU17" s="18"/>
      <c r="SHV17" s="18"/>
      <c r="SHW17" s="18"/>
      <c r="SHX17" s="18"/>
      <c r="SHY17" s="18"/>
      <c r="SHZ17" s="18"/>
      <c r="SIA17" s="18"/>
      <c r="SIB17" s="18"/>
      <c r="SIC17" s="18"/>
      <c r="SID17" s="18"/>
      <c r="SIE17" s="18"/>
      <c r="SIF17" s="18"/>
      <c r="SIG17" s="18"/>
      <c r="SIH17" s="18"/>
      <c r="SII17" s="18"/>
      <c r="SIJ17" s="18"/>
      <c r="SIK17" s="18"/>
      <c r="SIL17" s="18"/>
      <c r="SIM17" s="18"/>
      <c r="SIN17" s="18"/>
      <c r="SIO17" s="18"/>
      <c r="SIP17" s="18"/>
      <c r="SIQ17" s="18"/>
      <c r="SIR17" s="18"/>
      <c r="SIS17" s="18"/>
      <c r="SIT17" s="18"/>
      <c r="SIU17" s="18"/>
      <c r="SIV17" s="18"/>
      <c r="SIW17" s="18"/>
      <c r="SIX17" s="18"/>
      <c r="SIY17" s="18"/>
      <c r="SIZ17" s="18"/>
      <c r="SJA17" s="18"/>
      <c r="SJB17" s="18"/>
      <c r="SJC17" s="18"/>
      <c r="SJD17" s="18"/>
      <c r="SJE17" s="18"/>
      <c r="SJF17" s="18"/>
      <c r="SJG17" s="18"/>
      <c r="SJH17" s="18"/>
      <c r="SJI17" s="18"/>
      <c r="SJJ17" s="18"/>
      <c r="SJK17" s="18"/>
      <c r="SJL17" s="18"/>
      <c r="SJM17" s="18"/>
      <c r="SJN17" s="18"/>
      <c r="SJO17" s="18"/>
      <c r="SJP17" s="18"/>
      <c r="SJQ17" s="18"/>
      <c r="SJR17" s="18"/>
      <c r="SJS17" s="18"/>
      <c r="SJT17" s="18"/>
      <c r="SJU17" s="18"/>
      <c r="SJV17" s="18"/>
      <c r="SJW17" s="18"/>
      <c r="SJX17" s="18"/>
      <c r="SJY17" s="18"/>
      <c r="SJZ17" s="18"/>
      <c r="SKA17" s="18"/>
      <c r="SKB17" s="18"/>
      <c r="SKC17" s="18"/>
      <c r="SKD17" s="18"/>
      <c r="SKE17" s="18"/>
      <c r="SKF17" s="18"/>
      <c r="SKG17" s="18"/>
      <c r="SKH17" s="18"/>
      <c r="SKI17" s="18"/>
      <c r="SKJ17" s="18"/>
      <c r="SKK17" s="18"/>
      <c r="SKL17" s="18"/>
      <c r="SKM17" s="18"/>
      <c r="SKN17" s="18"/>
      <c r="SKO17" s="18"/>
      <c r="SKP17" s="18"/>
      <c r="SKQ17" s="18"/>
      <c r="SKR17" s="18"/>
      <c r="SKS17" s="18"/>
      <c r="SKT17" s="18"/>
      <c r="SKU17" s="18"/>
      <c r="SKV17" s="18"/>
      <c r="SKW17" s="18"/>
      <c r="SKX17" s="18"/>
      <c r="SKY17" s="18"/>
      <c r="SKZ17" s="18"/>
      <c r="SLA17" s="18"/>
      <c r="SLB17" s="18"/>
      <c r="SLC17" s="18"/>
      <c r="SLD17" s="18"/>
      <c r="SLE17" s="18"/>
      <c r="SLF17" s="18"/>
      <c r="SLG17" s="18"/>
      <c r="SLH17" s="18"/>
      <c r="SLI17" s="18"/>
      <c r="SLJ17" s="18"/>
      <c r="SLK17" s="18"/>
      <c r="SLL17" s="18"/>
      <c r="SLM17" s="18"/>
      <c r="SLN17" s="18"/>
      <c r="SLO17" s="18"/>
      <c r="SLP17" s="18"/>
      <c r="SLQ17" s="18"/>
      <c r="SLR17" s="18"/>
      <c r="SLS17" s="18"/>
      <c r="SLT17" s="18"/>
      <c r="SLU17" s="18"/>
      <c r="SLV17" s="18"/>
      <c r="SLW17" s="18"/>
      <c r="SLX17" s="18"/>
      <c r="SLY17" s="18"/>
      <c r="SLZ17" s="18"/>
      <c r="SMA17" s="18"/>
      <c r="SMB17" s="18"/>
      <c r="SMC17" s="18"/>
      <c r="SMD17" s="18"/>
      <c r="SME17" s="18"/>
      <c r="SMF17" s="18"/>
      <c r="SMG17" s="18"/>
      <c r="SMH17" s="18"/>
      <c r="SMI17" s="18"/>
      <c r="SMJ17" s="18"/>
      <c r="SMK17" s="18"/>
      <c r="SML17" s="18"/>
      <c r="SMM17" s="18"/>
      <c r="SMN17" s="18"/>
      <c r="SMO17" s="18"/>
      <c r="SMP17" s="18"/>
      <c r="SMQ17" s="18"/>
      <c r="SMR17" s="18"/>
      <c r="SMS17" s="18"/>
      <c r="SMT17" s="18"/>
      <c r="SMU17" s="18"/>
      <c r="SMV17" s="18"/>
      <c r="SMW17" s="18"/>
      <c r="SMX17" s="18"/>
      <c r="SMY17" s="18"/>
      <c r="SMZ17" s="18"/>
      <c r="SNA17" s="18"/>
      <c r="SNB17" s="18"/>
      <c r="SNC17" s="18"/>
      <c r="SND17" s="18"/>
      <c r="SNE17" s="18"/>
      <c r="SNF17" s="18"/>
      <c r="SNG17" s="18"/>
      <c r="SNH17" s="18"/>
      <c r="SNI17" s="18"/>
      <c r="SNJ17" s="18"/>
      <c r="SNK17" s="18"/>
      <c r="SNL17" s="18"/>
      <c r="SNM17" s="18"/>
      <c r="SNN17" s="18"/>
      <c r="SNO17" s="18"/>
      <c r="SNP17" s="18"/>
      <c r="SNQ17" s="18"/>
      <c r="SNR17" s="18"/>
      <c r="SNS17" s="18"/>
      <c r="SNT17" s="18"/>
      <c r="SNU17" s="18"/>
      <c r="SNV17" s="18"/>
      <c r="SNW17" s="18"/>
      <c r="SNX17" s="18"/>
      <c r="SNY17" s="18"/>
      <c r="SNZ17" s="18"/>
      <c r="SOA17" s="18"/>
      <c r="SOB17" s="18"/>
      <c r="SOC17" s="18"/>
      <c r="SOD17" s="18"/>
      <c r="SOE17" s="18"/>
      <c r="SOF17" s="18"/>
      <c r="SOG17" s="18"/>
      <c r="SOH17" s="18"/>
      <c r="SOI17" s="18"/>
      <c r="SOJ17" s="18"/>
      <c r="SOK17" s="18"/>
      <c r="SOL17" s="18"/>
      <c r="SOM17" s="18"/>
      <c r="SON17" s="18"/>
      <c r="SOO17" s="18"/>
      <c r="SOP17" s="18"/>
      <c r="SOQ17" s="18"/>
      <c r="SOR17" s="18"/>
      <c r="SOS17" s="18"/>
      <c r="SOT17" s="18"/>
      <c r="SOU17" s="18"/>
      <c r="SOV17" s="18"/>
      <c r="SOW17" s="18"/>
      <c r="SOX17" s="18"/>
      <c r="SOY17" s="18"/>
      <c r="SOZ17" s="18"/>
      <c r="SPA17" s="18"/>
      <c r="SPB17" s="18"/>
      <c r="SPC17" s="18"/>
      <c r="SPD17" s="18"/>
      <c r="SPE17" s="18"/>
      <c r="SPF17" s="18"/>
      <c r="SPG17" s="18"/>
      <c r="SPH17" s="18"/>
      <c r="SPI17" s="18"/>
      <c r="SPJ17" s="18"/>
      <c r="SPK17" s="18"/>
      <c r="SPL17" s="18"/>
      <c r="SPM17" s="18"/>
      <c r="SPN17" s="18"/>
      <c r="SPO17" s="18"/>
      <c r="SPP17" s="18"/>
      <c r="SPQ17" s="18"/>
      <c r="SPR17" s="18"/>
      <c r="SPS17" s="18"/>
      <c r="SPT17" s="18"/>
      <c r="SPU17" s="18"/>
      <c r="SPV17" s="18"/>
      <c r="SPW17" s="18"/>
      <c r="SPX17" s="18"/>
      <c r="SPY17" s="18"/>
      <c r="SPZ17" s="18"/>
      <c r="SQA17" s="18"/>
      <c r="SQB17" s="18"/>
      <c r="SQC17" s="18"/>
      <c r="SQD17" s="18"/>
      <c r="SQE17" s="18"/>
      <c r="SQF17" s="18"/>
      <c r="SQG17" s="18"/>
      <c r="SQH17" s="18"/>
      <c r="SQI17" s="18"/>
      <c r="SQJ17" s="18"/>
      <c r="SQK17" s="18"/>
      <c r="SQL17" s="18"/>
      <c r="SQM17" s="18"/>
      <c r="SQN17" s="18"/>
      <c r="SQO17" s="18"/>
      <c r="SQP17" s="18"/>
      <c r="SQQ17" s="18"/>
      <c r="SQR17" s="18"/>
      <c r="SQS17" s="18"/>
      <c r="SQT17" s="18"/>
      <c r="SQU17" s="18"/>
      <c r="SQV17" s="18"/>
      <c r="SQW17" s="18"/>
      <c r="SQX17" s="18"/>
      <c r="SQY17" s="18"/>
      <c r="SQZ17" s="18"/>
      <c r="SRA17" s="18"/>
      <c r="SRB17" s="18"/>
      <c r="SRC17" s="18"/>
      <c r="SRD17" s="18"/>
      <c r="SRE17" s="18"/>
      <c r="SRF17" s="18"/>
      <c r="SRG17" s="18"/>
      <c r="SRH17" s="18"/>
      <c r="SRI17" s="18"/>
      <c r="SRJ17" s="18"/>
      <c r="SRK17" s="18"/>
      <c r="SRL17" s="18"/>
      <c r="SRM17" s="18"/>
      <c r="SRN17" s="18"/>
      <c r="SRO17" s="18"/>
      <c r="SRP17" s="18"/>
      <c r="SRQ17" s="18"/>
      <c r="SRR17" s="18"/>
      <c r="SRS17" s="18"/>
      <c r="SRT17" s="18"/>
      <c r="SRU17" s="18"/>
      <c r="SRV17" s="18"/>
      <c r="SRW17" s="18"/>
      <c r="SRX17" s="18"/>
      <c r="SRY17" s="18"/>
      <c r="SRZ17" s="18"/>
      <c r="SSA17" s="18"/>
      <c r="SSB17" s="18"/>
      <c r="SSC17" s="18"/>
      <c r="SSD17" s="18"/>
      <c r="SSE17" s="18"/>
      <c r="SSF17" s="18"/>
      <c r="SSG17" s="18"/>
      <c r="SSH17" s="18"/>
      <c r="SSI17" s="18"/>
      <c r="SSJ17" s="18"/>
      <c r="SSK17" s="18"/>
      <c r="SSL17" s="18"/>
      <c r="SSM17" s="18"/>
      <c r="SSN17" s="18"/>
      <c r="SSO17" s="18"/>
      <c r="SSP17" s="18"/>
      <c r="SSQ17" s="18"/>
      <c r="SSR17" s="18"/>
      <c r="SSS17" s="18"/>
      <c r="SST17" s="18"/>
      <c r="SSU17" s="18"/>
      <c r="SSV17" s="18"/>
      <c r="SSW17" s="18"/>
      <c r="SSX17" s="18"/>
      <c r="SSY17" s="18"/>
      <c r="SSZ17" s="18"/>
      <c r="STA17" s="18"/>
      <c r="STB17" s="18"/>
      <c r="STC17" s="18"/>
      <c r="STD17" s="18"/>
      <c r="STE17" s="18"/>
      <c r="STF17" s="18"/>
      <c r="STG17" s="18"/>
      <c r="STH17" s="18"/>
      <c r="STI17" s="18"/>
      <c r="STJ17" s="18"/>
      <c r="STK17" s="18"/>
      <c r="STL17" s="18"/>
      <c r="STM17" s="18"/>
      <c r="STN17" s="18"/>
      <c r="STO17" s="18"/>
      <c r="STP17" s="18"/>
      <c r="STQ17" s="18"/>
      <c r="STR17" s="18"/>
      <c r="STS17" s="18"/>
      <c r="STT17" s="18"/>
      <c r="STU17" s="18"/>
      <c r="STV17" s="18"/>
      <c r="STW17" s="18"/>
      <c r="STX17" s="18"/>
      <c r="STY17" s="18"/>
      <c r="STZ17" s="18"/>
      <c r="SUA17" s="18"/>
      <c r="SUB17" s="18"/>
      <c r="SUC17" s="18"/>
      <c r="SUD17" s="18"/>
      <c r="SUE17" s="18"/>
      <c r="SUF17" s="18"/>
      <c r="SUG17" s="18"/>
      <c r="SUH17" s="18"/>
      <c r="SUI17" s="18"/>
      <c r="SUJ17" s="18"/>
      <c r="SUK17" s="18"/>
      <c r="SUL17" s="18"/>
      <c r="SUM17" s="18"/>
      <c r="SUN17" s="18"/>
      <c r="SUO17" s="18"/>
      <c r="SUP17" s="18"/>
      <c r="SUQ17" s="18"/>
      <c r="SUR17" s="18"/>
      <c r="SUS17" s="18"/>
      <c r="SUT17" s="18"/>
      <c r="SUU17" s="18"/>
      <c r="SUV17" s="18"/>
      <c r="SUW17" s="18"/>
      <c r="SUX17" s="18"/>
      <c r="SUY17" s="18"/>
      <c r="SUZ17" s="18"/>
      <c r="SVA17" s="18"/>
      <c r="SVB17" s="18"/>
      <c r="SVC17" s="18"/>
      <c r="SVD17" s="18"/>
      <c r="SVE17" s="18"/>
      <c r="SVF17" s="18"/>
      <c r="SVG17" s="18"/>
      <c r="SVH17" s="18"/>
      <c r="SVI17" s="18"/>
      <c r="SVJ17" s="18"/>
      <c r="SVK17" s="18"/>
      <c r="SVL17" s="18"/>
      <c r="SVM17" s="18"/>
      <c r="SVN17" s="18"/>
      <c r="SVO17" s="18"/>
      <c r="SVP17" s="18"/>
      <c r="SVQ17" s="18"/>
      <c r="SVR17" s="18"/>
      <c r="SVS17" s="18"/>
      <c r="SVT17" s="18"/>
      <c r="SVU17" s="18"/>
      <c r="SVV17" s="18"/>
      <c r="SVW17" s="18"/>
      <c r="SVX17" s="18"/>
      <c r="SVY17" s="18"/>
      <c r="SVZ17" s="18"/>
      <c r="SWA17" s="18"/>
      <c r="SWB17" s="18"/>
      <c r="SWC17" s="18"/>
      <c r="SWD17" s="18"/>
      <c r="SWE17" s="18"/>
      <c r="SWF17" s="18"/>
      <c r="SWG17" s="18"/>
      <c r="SWH17" s="18"/>
      <c r="SWI17" s="18"/>
      <c r="SWJ17" s="18"/>
      <c r="SWK17" s="18"/>
      <c r="SWL17" s="18"/>
      <c r="SWM17" s="18"/>
      <c r="SWN17" s="18"/>
      <c r="SWO17" s="18"/>
      <c r="SWP17" s="18"/>
      <c r="SWQ17" s="18"/>
      <c r="SWR17" s="18"/>
      <c r="SWS17" s="18"/>
      <c r="SWT17" s="18"/>
      <c r="SWU17" s="18"/>
      <c r="SWV17" s="18"/>
      <c r="SWW17" s="18"/>
      <c r="SWX17" s="18"/>
      <c r="SWY17" s="18"/>
      <c r="SWZ17" s="18"/>
      <c r="SXA17" s="18"/>
      <c r="SXB17" s="18"/>
      <c r="SXC17" s="18"/>
      <c r="SXD17" s="18"/>
      <c r="SXE17" s="18"/>
      <c r="SXF17" s="18"/>
      <c r="SXG17" s="18"/>
      <c r="SXH17" s="18"/>
      <c r="SXI17" s="18"/>
      <c r="SXJ17" s="18"/>
      <c r="SXK17" s="18"/>
      <c r="SXL17" s="18"/>
      <c r="SXM17" s="18"/>
      <c r="SXN17" s="18"/>
      <c r="SXO17" s="18"/>
      <c r="SXP17" s="18"/>
      <c r="SXQ17" s="18"/>
      <c r="SXR17" s="18"/>
      <c r="SXS17" s="18"/>
      <c r="SXT17" s="18"/>
      <c r="SXU17" s="18"/>
      <c r="SXV17" s="18"/>
      <c r="SXW17" s="18"/>
      <c r="SXX17" s="18"/>
      <c r="SXY17" s="18"/>
      <c r="SXZ17" s="18"/>
      <c r="SYA17" s="18"/>
      <c r="SYB17" s="18"/>
      <c r="SYC17" s="18"/>
      <c r="SYD17" s="18"/>
      <c r="SYE17" s="18"/>
      <c r="SYF17" s="18"/>
      <c r="SYG17" s="18"/>
      <c r="SYH17" s="18"/>
      <c r="SYI17" s="18"/>
      <c r="SYJ17" s="18"/>
      <c r="SYK17" s="18"/>
      <c r="SYL17" s="18"/>
      <c r="SYM17" s="18"/>
      <c r="SYN17" s="18"/>
      <c r="SYO17" s="18"/>
      <c r="SYP17" s="18"/>
      <c r="SYQ17" s="18"/>
      <c r="SYR17" s="18"/>
      <c r="SYS17" s="18"/>
      <c r="SYT17" s="18"/>
      <c r="SYU17" s="18"/>
      <c r="SYV17" s="18"/>
      <c r="SYW17" s="18"/>
      <c r="SYX17" s="18"/>
      <c r="SYY17" s="18"/>
      <c r="SYZ17" s="18"/>
      <c r="SZA17" s="18"/>
      <c r="SZB17" s="18"/>
      <c r="SZC17" s="18"/>
      <c r="SZD17" s="18"/>
      <c r="SZE17" s="18"/>
      <c r="SZF17" s="18"/>
      <c r="SZG17" s="18"/>
      <c r="SZH17" s="18"/>
      <c r="SZI17" s="18"/>
      <c r="SZJ17" s="18"/>
      <c r="SZK17" s="18"/>
      <c r="SZL17" s="18"/>
      <c r="SZM17" s="18"/>
      <c r="SZN17" s="18"/>
      <c r="SZO17" s="18"/>
      <c r="SZP17" s="18"/>
      <c r="SZQ17" s="18"/>
      <c r="SZR17" s="18"/>
      <c r="SZS17" s="18"/>
      <c r="SZT17" s="18"/>
      <c r="SZU17" s="18"/>
      <c r="SZV17" s="18"/>
      <c r="SZW17" s="18"/>
      <c r="SZX17" s="18"/>
      <c r="SZY17" s="18"/>
      <c r="SZZ17" s="18"/>
      <c r="TAA17" s="18"/>
      <c r="TAB17" s="18"/>
      <c r="TAC17" s="18"/>
      <c r="TAD17" s="18"/>
      <c r="TAE17" s="18"/>
      <c r="TAF17" s="18"/>
      <c r="TAG17" s="18"/>
      <c r="TAH17" s="18"/>
      <c r="TAI17" s="18"/>
      <c r="TAJ17" s="18"/>
      <c r="TAK17" s="18"/>
      <c r="TAL17" s="18"/>
      <c r="TAM17" s="18"/>
      <c r="TAN17" s="18"/>
      <c r="TAO17" s="18"/>
      <c r="TAP17" s="18"/>
      <c r="TAQ17" s="18"/>
      <c r="TAR17" s="18"/>
      <c r="TAS17" s="18"/>
      <c r="TAT17" s="18"/>
      <c r="TAU17" s="18"/>
      <c r="TAV17" s="18"/>
      <c r="TAW17" s="18"/>
      <c r="TAX17" s="18"/>
      <c r="TAY17" s="18"/>
      <c r="TAZ17" s="18"/>
      <c r="TBA17" s="18"/>
      <c r="TBB17" s="18"/>
      <c r="TBC17" s="18"/>
      <c r="TBD17" s="18"/>
      <c r="TBE17" s="18"/>
      <c r="TBF17" s="18"/>
      <c r="TBG17" s="18"/>
      <c r="TBH17" s="18"/>
      <c r="TBI17" s="18"/>
      <c r="TBJ17" s="18"/>
      <c r="TBK17" s="18"/>
      <c r="TBL17" s="18"/>
      <c r="TBM17" s="18"/>
      <c r="TBN17" s="18"/>
      <c r="TBO17" s="18"/>
      <c r="TBP17" s="18"/>
      <c r="TBQ17" s="18"/>
      <c r="TBR17" s="18"/>
      <c r="TBS17" s="18"/>
      <c r="TBT17" s="18"/>
      <c r="TBU17" s="18"/>
      <c r="TBV17" s="18"/>
      <c r="TBW17" s="18"/>
      <c r="TBX17" s="18"/>
      <c r="TBY17" s="18"/>
      <c r="TBZ17" s="18"/>
      <c r="TCA17" s="18"/>
      <c r="TCB17" s="18"/>
      <c r="TCC17" s="18"/>
      <c r="TCD17" s="18"/>
      <c r="TCE17" s="18"/>
      <c r="TCF17" s="18"/>
      <c r="TCG17" s="18"/>
      <c r="TCH17" s="18"/>
      <c r="TCI17" s="18"/>
      <c r="TCJ17" s="18"/>
      <c r="TCK17" s="18"/>
      <c r="TCL17" s="18"/>
      <c r="TCM17" s="18"/>
      <c r="TCN17" s="18"/>
      <c r="TCO17" s="18"/>
      <c r="TCP17" s="18"/>
      <c r="TCQ17" s="18"/>
      <c r="TCR17" s="18"/>
      <c r="TCS17" s="18"/>
      <c r="TCT17" s="18"/>
      <c r="TCU17" s="18"/>
      <c r="TCV17" s="18"/>
      <c r="TCW17" s="18"/>
      <c r="TCX17" s="18"/>
      <c r="TCY17" s="18"/>
      <c r="TCZ17" s="18"/>
      <c r="TDA17" s="18"/>
      <c r="TDB17" s="18"/>
      <c r="TDC17" s="18"/>
      <c r="TDD17" s="18"/>
      <c r="TDE17" s="18"/>
      <c r="TDF17" s="18"/>
      <c r="TDG17" s="18"/>
      <c r="TDH17" s="18"/>
      <c r="TDI17" s="18"/>
      <c r="TDJ17" s="18"/>
      <c r="TDK17" s="18"/>
      <c r="TDL17" s="18"/>
      <c r="TDM17" s="18"/>
      <c r="TDN17" s="18"/>
      <c r="TDO17" s="18"/>
      <c r="TDP17" s="18"/>
      <c r="TDQ17" s="18"/>
      <c r="TDR17" s="18"/>
      <c r="TDS17" s="18"/>
      <c r="TDT17" s="18"/>
      <c r="TDU17" s="18"/>
      <c r="TDV17" s="18"/>
      <c r="TDW17" s="18"/>
      <c r="TDX17" s="18"/>
      <c r="TDY17" s="18"/>
      <c r="TDZ17" s="18"/>
      <c r="TEA17" s="18"/>
      <c r="TEB17" s="18"/>
      <c r="TEC17" s="18"/>
      <c r="TED17" s="18"/>
      <c r="TEE17" s="18"/>
      <c r="TEF17" s="18"/>
      <c r="TEG17" s="18"/>
      <c r="TEH17" s="18"/>
      <c r="TEI17" s="18"/>
      <c r="TEJ17" s="18"/>
      <c r="TEK17" s="18"/>
      <c r="TEL17" s="18"/>
      <c r="TEM17" s="18"/>
      <c r="TEN17" s="18"/>
      <c r="TEO17" s="18"/>
      <c r="TEP17" s="18"/>
      <c r="TEQ17" s="18"/>
      <c r="TER17" s="18"/>
      <c r="TES17" s="18"/>
      <c r="TET17" s="18"/>
      <c r="TEU17" s="18"/>
      <c r="TEV17" s="18"/>
      <c r="TEW17" s="18"/>
      <c r="TEX17" s="18"/>
      <c r="TEY17" s="18"/>
      <c r="TEZ17" s="18"/>
      <c r="TFA17" s="18"/>
      <c r="TFB17" s="18"/>
      <c r="TFC17" s="18"/>
      <c r="TFD17" s="18"/>
      <c r="TFE17" s="18"/>
      <c r="TFF17" s="18"/>
      <c r="TFG17" s="18"/>
      <c r="TFH17" s="18"/>
      <c r="TFI17" s="18"/>
      <c r="TFJ17" s="18"/>
      <c r="TFK17" s="18"/>
      <c r="TFL17" s="18"/>
      <c r="TFM17" s="18"/>
      <c r="TFN17" s="18"/>
      <c r="TFO17" s="18"/>
      <c r="TFP17" s="18"/>
      <c r="TFQ17" s="18"/>
      <c r="TFR17" s="18"/>
      <c r="TFS17" s="18"/>
      <c r="TFT17" s="18"/>
      <c r="TFU17" s="18"/>
      <c r="TFV17" s="18"/>
      <c r="TFW17" s="18"/>
      <c r="TFX17" s="18"/>
      <c r="TFY17" s="18"/>
      <c r="TFZ17" s="18"/>
      <c r="TGA17" s="18"/>
      <c r="TGB17" s="18"/>
      <c r="TGC17" s="18"/>
      <c r="TGD17" s="18"/>
      <c r="TGE17" s="18"/>
      <c r="TGF17" s="18"/>
      <c r="TGG17" s="18"/>
      <c r="TGH17" s="18"/>
      <c r="TGI17" s="18"/>
      <c r="TGJ17" s="18"/>
      <c r="TGK17" s="18"/>
      <c r="TGL17" s="18"/>
      <c r="TGM17" s="18"/>
      <c r="TGN17" s="18"/>
      <c r="TGO17" s="18"/>
      <c r="TGP17" s="18"/>
      <c r="TGQ17" s="18"/>
      <c r="TGR17" s="18"/>
      <c r="TGS17" s="18"/>
      <c r="TGT17" s="18"/>
      <c r="TGU17" s="18"/>
      <c r="TGV17" s="18"/>
      <c r="TGW17" s="18"/>
      <c r="TGX17" s="18"/>
      <c r="TGY17" s="18"/>
      <c r="TGZ17" s="18"/>
      <c r="THA17" s="18"/>
      <c r="THB17" s="18"/>
      <c r="THC17" s="18"/>
      <c r="THD17" s="18"/>
      <c r="THE17" s="18"/>
      <c r="THF17" s="18"/>
      <c r="THG17" s="18"/>
      <c r="THH17" s="18"/>
      <c r="THI17" s="18"/>
      <c r="THJ17" s="18"/>
      <c r="THK17" s="18"/>
      <c r="THL17" s="18"/>
      <c r="THM17" s="18"/>
      <c r="THN17" s="18"/>
      <c r="THO17" s="18"/>
      <c r="THP17" s="18"/>
      <c r="THQ17" s="18"/>
      <c r="THR17" s="18"/>
      <c r="THS17" s="18"/>
      <c r="THT17" s="18"/>
      <c r="THU17" s="18"/>
      <c r="THV17" s="18"/>
      <c r="THW17" s="18"/>
      <c r="THX17" s="18"/>
      <c r="THY17" s="18"/>
      <c r="THZ17" s="18"/>
      <c r="TIA17" s="18"/>
      <c r="TIB17" s="18"/>
      <c r="TIC17" s="18"/>
      <c r="TID17" s="18"/>
      <c r="TIE17" s="18"/>
      <c r="TIF17" s="18"/>
      <c r="TIG17" s="18"/>
      <c r="TIH17" s="18"/>
      <c r="TII17" s="18"/>
      <c r="TIJ17" s="18"/>
      <c r="TIK17" s="18"/>
      <c r="TIL17" s="18"/>
      <c r="TIM17" s="18"/>
      <c r="TIN17" s="18"/>
      <c r="TIO17" s="18"/>
      <c r="TIP17" s="18"/>
      <c r="TIQ17" s="18"/>
      <c r="TIR17" s="18"/>
      <c r="TIS17" s="18"/>
      <c r="TIT17" s="18"/>
      <c r="TIU17" s="18"/>
      <c r="TIV17" s="18"/>
      <c r="TIW17" s="18"/>
      <c r="TIX17" s="18"/>
      <c r="TIY17" s="18"/>
      <c r="TIZ17" s="18"/>
      <c r="TJA17" s="18"/>
      <c r="TJB17" s="18"/>
      <c r="TJC17" s="18"/>
      <c r="TJD17" s="18"/>
      <c r="TJE17" s="18"/>
      <c r="TJF17" s="18"/>
      <c r="TJG17" s="18"/>
      <c r="TJH17" s="18"/>
      <c r="TJI17" s="18"/>
      <c r="TJJ17" s="18"/>
      <c r="TJK17" s="18"/>
      <c r="TJL17" s="18"/>
      <c r="TJM17" s="18"/>
      <c r="TJN17" s="18"/>
      <c r="TJO17" s="18"/>
      <c r="TJP17" s="18"/>
      <c r="TJQ17" s="18"/>
      <c r="TJR17" s="18"/>
      <c r="TJS17" s="18"/>
      <c r="TJT17" s="18"/>
      <c r="TJU17" s="18"/>
      <c r="TJV17" s="18"/>
      <c r="TJW17" s="18"/>
      <c r="TJX17" s="18"/>
      <c r="TJY17" s="18"/>
      <c r="TJZ17" s="18"/>
      <c r="TKA17" s="18"/>
      <c r="TKB17" s="18"/>
      <c r="TKC17" s="18"/>
      <c r="TKD17" s="18"/>
      <c r="TKE17" s="18"/>
      <c r="TKF17" s="18"/>
      <c r="TKG17" s="18"/>
      <c r="TKH17" s="18"/>
      <c r="TKI17" s="18"/>
      <c r="TKJ17" s="18"/>
      <c r="TKK17" s="18"/>
      <c r="TKL17" s="18"/>
      <c r="TKM17" s="18"/>
      <c r="TKN17" s="18"/>
      <c r="TKO17" s="18"/>
      <c r="TKP17" s="18"/>
      <c r="TKQ17" s="18"/>
      <c r="TKR17" s="18"/>
      <c r="TKS17" s="18"/>
      <c r="TKT17" s="18"/>
      <c r="TKU17" s="18"/>
      <c r="TKV17" s="18"/>
      <c r="TKW17" s="18"/>
      <c r="TKX17" s="18"/>
      <c r="TKY17" s="18"/>
      <c r="TKZ17" s="18"/>
      <c r="TLA17" s="18"/>
      <c r="TLB17" s="18"/>
      <c r="TLC17" s="18"/>
      <c r="TLD17" s="18"/>
      <c r="TLE17" s="18"/>
      <c r="TLF17" s="18"/>
      <c r="TLG17" s="18"/>
      <c r="TLH17" s="18"/>
      <c r="TLI17" s="18"/>
      <c r="TLJ17" s="18"/>
      <c r="TLK17" s="18"/>
      <c r="TLL17" s="18"/>
      <c r="TLM17" s="18"/>
      <c r="TLN17" s="18"/>
      <c r="TLO17" s="18"/>
      <c r="TLP17" s="18"/>
      <c r="TLQ17" s="18"/>
      <c r="TLR17" s="18"/>
      <c r="TLS17" s="18"/>
      <c r="TLT17" s="18"/>
      <c r="TLU17" s="18"/>
      <c r="TLV17" s="18"/>
      <c r="TLW17" s="18"/>
      <c r="TLX17" s="18"/>
      <c r="TLY17" s="18"/>
      <c r="TLZ17" s="18"/>
      <c r="TMA17" s="18"/>
      <c r="TMB17" s="18"/>
      <c r="TMC17" s="18"/>
      <c r="TMD17" s="18"/>
      <c r="TME17" s="18"/>
      <c r="TMF17" s="18"/>
      <c r="TMG17" s="18"/>
      <c r="TMH17" s="18"/>
      <c r="TMI17" s="18"/>
      <c r="TMJ17" s="18"/>
      <c r="TMK17" s="18"/>
      <c r="TML17" s="18"/>
      <c r="TMM17" s="18"/>
      <c r="TMN17" s="18"/>
      <c r="TMO17" s="18"/>
      <c r="TMP17" s="18"/>
      <c r="TMQ17" s="18"/>
      <c r="TMR17" s="18"/>
      <c r="TMS17" s="18"/>
      <c r="TMT17" s="18"/>
      <c r="TMU17" s="18"/>
      <c r="TMV17" s="18"/>
      <c r="TMW17" s="18"/>
      <c r="TMX17" s="18"/>
      <c r="TMY17" s="18"/>
      <c r="TMZ17" s="18"/>
      <c r="TNA17" s="18"/>
      <c r="TNB17" s="18"/>
      <c r="TNC17" s="18"/>
      <c r="TND17" s="18"/>
      <c r="TNE17" s="18"/>
      <c r="TNF17" s="18"/>
      <c r="TNG17" s="18"/>
      <c r="TNH17" s="18"/>
      <c r="TNI17" s="18"/>
      <c r="TNJ17" s="18"/>
      <c r="TNK17" s="18"/>
      <c r="TNL17" s="18"/>
      <c r="TNM17" s="18"/>
      <c r="TNN17" s="18"/>
      <c r="TNO17" s="18"/>
      <c r="TNP17" s="18"/>
      <c r="TNQ17" s="18"/>
      <c r="TNR17" s="18"/>
      <c r="TNS17" s="18"/>
      <c r="TNT17" s="18"/>
      <c r="TNU17" s="18"/>
      <c r="TNV17" s="18"/>
      <c r="TNW17" s="18"/>
      <c r="TNX17" s="18"/>
      <c r="TNY17" s="18"/>
      <c r="TNZ17" s="18"/>
      <c r="TOA17" s="18"/>
      <c r="TOB17" s="18"/>
      <c r="TOC17" s="18"/>
      <c r="TOD17" s="18"/>
      <c r="TOE17" s="18"/>
      <c r="TOF17" s="18"/>
      <c r="TOG17" s="18"/>
      <c r="TOH17" s="18"/>
      <c r="TOI17" s="18"/>
      <c r="TOJ17" s="18"/>
      <c r="TOK17" s="18"/>
      <c r="TOL17" s="18"/>
      <c r="TOM17" s="18"/>
      <c r="TON17" s="18"/>
      <c r="TOO17" s="18"/>
      <c r="TOP17" s="18"/>
      <c r="TOQ17" s="18"/>
      <c r="TOR17" s="18"/>
      <c r="TOS17" s="18"/>
      <c r="TOT17" s="18"/>
      <c r="TOU17" s="18"/>
      <c r="TOV17" s="18"/>
      <c r="TOW17" s="18"/>
      <c r="TOX17" s="18"/>
      <c r="TOY17" s="18"/>
      <c r="TOZ17" s="18"/>
      <c r="TPA17" s="18"/>
      <c r="TPB17" s="18"/>
      <c r="TPC17" s="18"/>
      <c r="TPD17" s="18"/>
      <c r="TPE17" s="18"/>
      <c r="TPF17" s="18"/>
      <c r="TPG17" s="18"/>
      <c r="TPH17" s="18"/>
      <c r="TPI17" s="18"/>
      <c r="TPJ17" s="18"/>
      <c r="TPK17" s="18"/>
      <c r="TPL17" s="18"/>
      <c r="TPM17" s="18"/>
      <c r="TPN17" s="18"/>
      <c r="TPO17" s="18"/>
      <c r="TPP17" s="18"/>
      <c r="TPQ17" s="18"/>
      <c r="TPR17" s="18"/>
      <c r="TPS17" s="18"/>
      <c r="TPT17" s="18"/>
      <c r="TPU17" s="18"/>
      <c r="TPV17" s="18"/>
      <c r="TPW17" s="18"/>
      <c r="TPX17" s="18"/>
      <c r="TPY17" s="18"/>
      <c r="TPZ17" s="18"/>
      <c r="TQA17" s="18"/>
      <c r="TQB17" s="18"/>
      <c r="TQC17" s="18"/>
      <c r="TQD17" s="18"/>
      <c r="TQE17" s="18"/>
      <c r="TQF17" s="18"/>
      <c r="TQG17" s="18"/>
      <c r="TQH17" s="18"/>
      <c r="TQI17" s="18"/>
      <c r="TQJ17" s="18"/>
      <c r="TQK17" s="18"/>
      <c r="TQL17" s="18"/>
      <c r="TQM17" s="18"/>
      <c r="TQN17" s="18"/>
      <c r="TQO17" s="18"/>
      <c r="TQP17" s="18"/>
      <c r="TQQ17" s="18"/>
      <c r="TQR17" s="18"/>
      <c r="TQS17" s="18"/>
      <c r="TQT17" s="18"/>
      <c r="TQU17" s="18"/>
      <c r="TQV17" s="18"/>
      <c r="TQW17" s="18"/>
      <c r="TQX17" s="18"/>
      <c r="TQY17" s="18"/>
      <c r="TQZ17" s="18"/>
      <c r="TRA17" s="18"/>
      <c r="TRB17" s="18"/>
      <c r="TRC17" s="18"/>
      <c r="TRD17" s="18"/>
      <c r="TRE17" s="18"/>
      <c r="TRF17" s="18"/>
      <c r="TRG17" s="18"/>
      <c r="TRH17" s="18"/>
      <c r="TRI17" s="18"/>
      <c r="TRJ17" s="18"/>
      <c r="TRK17" s="18"/>
      <c r="TRL17" s="18"/>
      <c r="TRM17" s="18"/>
      <c r="TRN17" s="18"/>
      <c r="TRO17" s="18"/>
      <c r="TRP17" s="18"/>
      <c r="TRQ17" s="18"/>
      <c r="TRR17" s="18"/>
      <c r="TRS17" s="18"/>
      <c r="TRT17" s="18"/>
      <c r="TRU17" s="18"/>
      <c r="TRV17" s="18"/>
      <c r="TRW17" s="18"/>
      <c r="TRX17" s="18"/>
      <c r="TRY17" s="18"/>
      <c r="TRZ17" s="18"/>
      <c r="TSA17" s="18"/>
      <c r="TSB17" s="18"/>
      <c r="TSC17" s="18"/>
      <c r="TSD17" s="18"/>
      <c r="TSE17" s="18"/>
      <c r="TSF17" s="18"/>
      <c r="TSG17" s="18"/>
      <c r="TSH17" s="18"/>
      <c r="TSI17" s="18"/>
      <c r="TSJ17" s="18"/>
      <c r="TSK17" s="18"/>
      <c r="TSL17" s="18"/>
      <c r="TSM17" s="18"/>
      <c r="TSN17" s="18"/>
      <c r="TSO17" s="18"/>
      <c r="TSP17" s="18"/>
      <c r="TSQ17" s="18"/>
      <c r="TSR17" s="18"/>
      <c r="TSS17" s="18"/>
      <c r="TST17" s="18"/>
      <c r="TSU17" s="18"/>
      <c r="TSV17" s="18"/>
      <c r="TSW17" s="18"/>
      <c r="TSX17" s="18"/>
      <c r="TSY17" s="18"/>
      <c r="TSZ17" s="18"/>
      <c r="TTA17" s="18"/>
      <c r="TTB17" s="18"/>
      <c r="TTC17" s="18"/>
      <c r="TTD17" s="18"/>
      <c r="TTE17" s="18"/>
      <c r="TTF17" s="18"/>
      <c r="TTG17" s="18"/>
      <c r="TTH17" s="18"/>
      <c r="TTI17" s="18"/>
      <c r="TTJ17" s="18"/>
      <c r="TTK17" s="18"/>
      <c r="TTL17" s="18"/>
      <c r="TTM17" s="18"/>
      <c r="TTN17" s="18"/>
      <c r="TTO17" s="18"/>
      <c r="TTP17" s="18"/>
      <c r="TTQ17" s="18"/>
      <c r="TTR17" s="18"/>
      <c r="TTS17" s="18"/>
      <c r="TTT17" s="18"/>
      <c r="TTU17" s="18"/>
      <c r="TTV17" s="18"/>
      <c r="TTW17" s="18"/>
      <c r="TTX17" s="18"/>
      <c r="TTY17" s="18"/>
      <c r="TTZ17" s="18"/>
      <c r="TUA17" s="18"/>
      <c r="TUB17" s="18"/>
      <c r="TUC17" s="18"/>
      <c r="TUD17" s="18"/>
      <c r="TUE17" s="18"/>
      <c r="TUF17" s="18"/>
      <c r="TUG17" s="18"/>
      <c r="TUH17" s="18"/>
      <c r="TUI17" s="18"/>
      <c r="TUJ17" s="18"/>
      <c r="TUK17" s="18"/>
      <c r="TUL17" s="18"/>
      <c r="TUM17" s="18"/>
      <c r="TUN17" s="18"/>
      <c r="TUO17" s="18"/>
      <c r="TUP17" s="18"/>
      <c r="TUQ17" s="18"/>
      <c r="TUR17" s="18"/>
      <c r="TUS17" s="18"/>
      <c r="TUT17" s="18"/>
      <c r="TUU17" s="18"/>
      <c r="TUV17" s="18"/>
      <c r="TUW17" s="18"/>
      <c r="TUX17" s="18"/>
      <c r="TUY17" s="18"/>
      <c r="TUZ17" s="18"/>
      <c r="TVA17" s="18"/>
      <c r="TVB17" s="18"/>
      <c r="TVC17" s="18"/>
      <c r="TVD17" s="18"/>
      <c r="TVE17" s="18"/>
      <c r="TVF17" s="18"/>
      <c r="TVG17" s="18"/>
      <c r="TVH17" s="18"/>
      <c r="TVI17" s="18"/>
      <c r="TVJ17" s="18"/>
      <c r="TVK17" s="18"/>
      <c r="TVL17" s="18"/>
      <c r="TVM17" s="18"/>
      <c r="TVN17" s="18"/>
      <c r="TVO17" s="18"/>
      <c r="TVP17" s="18"/>
      <c r="TVQ17" s="18"/>
      <c r="TVR17" s="18"/>
      <c r="TVS17" s="18"/>
      <c r="TVT17" s="18"/>
      <c r="TVU17" s="18"/>
      <c r="TVV17" s="18"/>
      <c r="TVW17" s="18"/>
      <c r="TVX17" s="18"/>
      <c r="TVY17" s="18"/>
      <c r="TVZ17" s="18"/>
      <c r="TWA17" s="18"/>
      <c r="TWB17" s="18"/>
      <c r="TWC17" s="18"/>
      <c r="TWD17" s="18"/>
      <c r="TWE17" s="18"/>
      <c r="TWF17" s="18"/>
      <c r="TWG17" s="18"/>
      <c r="TWH17" s="18"/>
      <c r="TWI17" s="18"/>
      <c r="TWJ17" s="18"/>
      <c r="TWK17" s="18"/>
      <c r="TWL17" s="18"/>
      <c r="TWM17" s="18"/>
      <c r="TWN17" s="18"/>
      <c r="TWO17" s="18"/>
      <c r="TWP17" s="18"/>
      <c r="TWQ17" s="18"/>
      <c r="TWR17" s="18"/>
      <c r="TWS17" s="18"/>
      <c r="TWT17" s="18"/>
      <c r="TWU17" s="18"/>
      <c r="TWV17" s="18"/>
      <c r="TWW17" s="18"/>
      <c r="TWX17" s="18"/>
      <c r="TWY17" s="18"/>
      <c r="TWZ17" s="18"/>
      <c r="TXA17" s="18"/>
      <c r="TXB17" s="18"/>
      <c r="TXC17" s="18"/>
      <c r="TXD17" s="18"/>
      <c r="TXE17" s="18"/>
      <c r="TXF17" s="18"/>
      <c r="TXG17" s="18"/>
      <c r="TXH17" s="18"/>
      <c r="TXI17" s="18"/>
      <c r="TXJ17" s="18"/>
      <c r="TXK17" s="18"/>
      <c r="TXL17" s="18"/>
      <c r="TXM17" s="18"/>
      <c r="TXN17" s="18"/>
      <c r="TXO17" s="18"/>
      <c r="TXP17" s="18"/>
      <c r="TXQ17" s="18"/>
      <c r="TXR17" s="18"/>
      <c r="TXS17" s="18"/>
      <c r="TXT17" s="18"/>
      <c r="TXU17" s="18"/>
      <c r="TXV17" s="18"/>
      <c r="TXW17" s="18"/>
      <c r="TXX17" s="18"/>
      <c r="TXY17" s="18"/>
      <c r="TXZ17" s="18"/>
      <c r="TYA17" s="18"/>
      <c r="TYB17" s="18"/>
      <c r="TYC17" s="18"/>
      <c r="TYD17" s="18"/>
      <c r="TYE17" s="18"/>
      <c r="TYF17" s="18"/>
      <c r="TYG17" s="18"/>
      <c r="TYH17" s="18"/>
      <c r="TYI17" s="18"/>
      <c r="TYJ17" s="18"/>
      <c r="TYK17" s="18"/>
      <c r="TYL17" s="18"/>
      <c r="TYM17" s="18"/>
      <c r="TYN17" s="18"/>
      <c r="TYO17" s="18"/>
      <c r="TYP17" s="18"/>
      <c r="TYQ17" s="18"/>
      <c r="TYR17" s="18"/>
      <c r="TYS17" s="18"/>
      <c r="TYT17" s="18"/>
      <c r="TYU17" s="18"/>
      <c r="TYV17" s="18"/>
      <c r="TYW17" s="18"/>
      <c r="TYX17" s="18"/>
      <c r="TYY17" s="18"/>
      <c r="TYZ17" s="18"/>
      <c r="TZA17" s="18"/>
      <c r="TZB17" s="18"/>
      <c r="TZC17" s="18"/>
      <c r="TZD17" s="18"/>
      <c r="TZE17" s="18"/>
      <c r="TZF17" s="18"/>
      <c r="TZG17" s="18"/>
      <c r="TZH17" s="18"/>
      <c r="TZI17" s="18"/>
      <c r="TZJ17" s="18"/>
      <c r="TZK17" s="18"/>
      <c r="TZL17" s="18"/>
      <c r="TZM17" s="18"/>
      <c r="TZN17" s="18"/>
      <c r="TZO17" s="18"/>
      <c r="TZP17" s="18"/>
      <c r="TZQ17" s="18"/>
      <c r="TZR17" s="18"/>
      <c r="TZS17" s="18"/>
      <c r="TZT17" s="18"/>
      <c r="TZU17" s="18"/>
      <c r="TZV17" s="18"/>
      <c r="TZW17" s="18"/>
      <c r="TZX17" s="18"/>
      <c r="TZY17" s="18"/>
      <c r="TZZ17" s="18"/>
      <c r="UAA17" s="18"/>
      <c r="UAB17" s="18"/>
      <c r="UAC17" s="18"/>
      <c r="UAD17" s="18"/>
      <c r="UAE17" s="18"/>
      <c r="UAF17" s="18"/>
      <c r="UAG17" s="18"/>
      <c r="UAH17" s="18"/>
      <c r="UAI17" s="18"/>
      <c r="UAJ17" s="18"/>
      <c r="UAK17" s="18"/>
      <c r="UAL17" s="18"/>
      <c r="UAM17" s="18"/>
      <c r="UAN17" s="18"/>
      <c r="UAO17" s="18"/>
      <c r="UAP17" s="18"/>
      <c r="UAQ17" s="18"/>
      <c r="UAR17" s="18"/>
      <c r="UAS17" s="18"/>
      <c r="UAT17" s="18"/>
      <c r="UAU17" s="18"/>
      <c r="UAV17" s="18"/>
      <c r="UAW17" s="18"/>
      <c r="UAX17" s="18"/>
      <c r="UAY17" s="18"/>
      <c r="UAZ17" s="18"/>
      <c r="UBA17" s="18"/>
      <c r="UBB17" s="18"/>
      <c r="UBC17" s="18"/>
      <c r="UBD17" s="18"/>
      <c r="UBE17" s="18"/>
      <c r="UBF17" s="18"/>
      <c r="UBG17" s="18"/>
      <c r="UBH17" s="18"/>
      <c r="UBI17" s="18"/>
      <c r="UBJ17" s="18"/>
      <c r="UBK17" s="18"/>
      <c r="UBL17" s="18"/>
      <c r="UBM17" s="18"/>
      <c r="UBN17" s="18"/>
      <c r="UBO17" s="18"/>
      <c r="UBP17" s="18"/>
      <c r="UBQ17" s="18"/>
      <c r="UBR17" s="18"/>
      <c r="UBS17" s="18"/>
      <c r="UBT17" s="18"/>
      <c r="UBU17" s="18"/>
      <c r="UBV17" s="18"/>
      <c r="UBW17" s="18"/>
      <c r="UBX17" s="18"/>
      <c r="UBY17" s="18"/>
      <c r="UBZ17" s="18"/>
      <c r="UCA17" s="18"/>
      <c r="UCB17" s="18"/>
      <c r="UCC17" s="18"/>
      <c r="UCD17" s="18"/>
      <c r="UCE17" s="18"/>
      <c r="UCF17" s="18"/>
      <c r="UCG17" s="18"/>
      <c r="UCH17" s="18"/>
      <c r="UCI17" s="18"/>
      <c r="UCJ17" s="18"/>
      <c r="UCK17" s="18"/>
      <c r="UCL17" s="18"/>
      <c r="UCM17" s="18"/>
      <c r="UCN17" s="18"/>
      <c r="UCO17" s="18"/>
      <c r="UCP17" s="18"/>
      <c r="UCQ17" s="18"/>
      <c r="UCR17" s="18"/>
      <c r="UCS17" s="18"/>
      <c r="UCT17" s="18"/>
      <c r="UCU17" s="18"/>
      <c r="UCV17" s="18"/>
      <c r="UCW17" s="18"/>
      <c r="UCX17" s="18"/>
      <c r="UCY17" s="18"/>
      <c r="UCZ17" s="18"/>
      <c r="UDA17" s="18"/>
      <c r="UDB17" s="18"/>
      <c r="UDC17" s="18"/>
      <c r="UDD17" s="18"/>
      <c r="UDE17" s="18"/>
      <c r="UDF17" s="18"/>
      <c r="UDG17" s="18"/>
      <c r="UDH17" s="18"/>
      <c r="UDI17" s="18"/>
      <c r="UDJ17" s="18"/>
      <c r="UDK17" s="18"/>
      <c r="UDL17" s="18"/>
      <c r="UDM17" s="18"/>
      <c r="UDN17" s="18"/>
      <c r="UDO17" s="18"/>
      <c r="UDP17" s="18"/>
      <c r="UDQ17" s="18"/>
      <c r="UDR17" s="18"/>
      <c r="UDS17" s="18"/>
      <c r="UDT17" s="18"/>
      <c r="UDU17" s="18"/>
      <c r="UDV17" s="18"/>
      <c r="UDW17" s="18"/>
      <c r="UDX17" s="18"/>
      <c r="UDY17" s="18"/>
      <c r="UDZ17" s="18"/>
      <c r="UEA17" s="18"/>
      <c r="UEB17" s="18"/>
      <c r="UEC17" s="18"/>
      <c r="UED17" s="18"/>
      <c r="UEE17" s="18"/>
      <c r="UEF17" s="18"/>
      <c r="UEG17" s="18"/>
      <c r="UEH17" s="18"/>
      <c r="UEI17" s="18"/>
      <c r="UEJ17" s="18"/>
      <c r="UEK17" s="18"/>
      <c r="UEL17" s="18"/>
      <c r="UEM17" s="18"/>
      <c r="UEN17" s="18"/>
      <c r="UEO17" s="18"/>
      <c r="UEP17" s="18"/>
      <c r="UEQ17" s="18"/>
      <c r="UER17" s="18"/>
      <c r="UES17" s="18"/>
      <c r="UET17" s="18"/>
      <c r="UEU17" s="18"/>
      <c r="UEV17" s="18"/>
      <c r="UEW17" s="18"/>
      <c r="UEX17" s="18"/>
      <c r="UEY17" s="18"/>
      <c r="UEZ17" s="18"/>
      <c r="UFA17" s="18"/>
      <c r="UFB17" s="18"/>
      <c r="UFC17" s="18"/>
      <c r="UFD17" s="18"/>
      <c r="UFE17" s="18"/>
      <c r="UFF17" s="18"/>
      <c r="UFG17" s="18"/>
      <c r="UFH17" s="18"/>
      <c r="UFI17" s="18"/>
      <c r="UFJ17" s="18"/>
      <c r="UFK17" s="18"/>
      <c r="UFL17" s="18"/>
      <c r="UFM17" s="18"/>
      <c r="UFN17" s="18"/>
      <c r="UFO17" s="18"/>
      <c r="UFP17" s="18"/>
      <c r="UFQ17" s="18"/>
      <c r="UFR17" s="18"/>
      <c r="UFS17" s="18"/>
      <c r="UFT17" s="18"/>
      <c r="UFU17" s="18"/>
      <c r="UFV17" s="18"/>
      <c r="UFW17" s="18"/>
      <c r="UFX17" s="18"/>
      <c r="UFY17" s="18"/>
      <c r="UFZ17" s="18"/>
      <c r="UGA17" s="18"/>
      <c r="UGB17" s="18"/>
      <c r="UGC17" s="18"/>
      <c r="UGD17" s="18"/>
      <c r="UGE17" s="18"/>
      <c r="UGF17" s="18"/>
      <c r="UGG17" s="18"/>
      <c r="UGH17" s="18"/>
      <c r="UGI17" s="18"/>
      <c r="UGJ17" s="18"/>
      <c r="UGK17" s="18"/>
      <c r="UGL17" s="18"/>
      <c r="UGM17" s="18"/>
      <c r="UGN17" s="18"/>
      <c r="UGO17" s="18"/>
      <c r="UGP17" s="18"/>
      <c r="UGQ17" s="18"/>
      <c r="UGR17" s="18"/>
      <c r="UGS17" s="18"/>
      <c r="UGT17" s="18"/>
      <c r="UGU17" s="18"/>
      <c r="UGV17" s="18"/>
      <c r="UGW17" s="18"/>
      <c r="UGX17" s="18"/>
      <c r="UGY17" s="18"/>
      <c r="UGZ17" s="18"/>
      <c r="UHA17" s="18"/>
      <c r="UHB17" s="18"/>
      <c r="UHC17" s="18"/>
      <c r="UHD17" s="18"/>
      <c r="UHE17" s="18"/>
      <c r="UHF17" s="18"/>
      <c r="UHG17" s="18"/>
      <c r="UHH17" s="18"/>
      <c r="UHI17" s="18"/>
      <c r="UHJ17" s="18"/>
      <c r="UHK17" s="18"/>
      <c r="UHL17" s="18"/>
      <c r="UHM17" s="18"/>
      <c r="UHN17" s="18"/>
      <c r="UHO17" s="18"/>
      <c r="UHP17" s="18"/>
      <c r="UHQ17" s="18"/>
      <c r="UHR17" s="18"/>
      <c r="UHS17" s="18"/>
      <c r="UHT17" s="18"/>
      <c r="UHU17" s="18"/>
      <c r="UHV17" s="18"/>
      <c r="UHW17" s="18"/>
      <c r="UHX17" s="18"/>
      <c r="UHY17" s="18"/>
      <c r="UHZ17" s="18"/>
      <c r="UIA17" s="18"/>
      <c r="UIB17" s="18"/>
      <c r="UIC17" s="18"/>
      <c r="UID17" s="18"/>
      <c r="UIE17" s="18"/>
      <c r="UIF17" s="18"/>
      <c r="UIG17" s="18"/>
      <c r="UIH17" s="18"/>
      <c r="UII17" s="18"/>
      <c r="UIJ17" s="18"/>
      <c r="UIK17" s="18"/>
      <c r="UIL17" s="18"/>
      <c r="UIM17" s="18"/>
      <c r="UIN17" s="18"/>
      <c r="UIO17" s="18"/>
      <c r="UIP17" s="18"/>
      <c r="UIQ17" s="18"/>
      <c r="UIR17" s="18"/>
      <c r="UIS17" s="18"/>
      <c r="UIT17" s="18"/>
      <c r="UIU17" s="18"/>
      <c r="UIV17" s="18"/>
      <c r="UIW17" s="18"/>
      <c r="UIX17" s="18"/>
      <c r="UIY17" s="18"/>
      <c r="UIZ17" s="18"/>
      <c r="UJA17" s="18"/>
      <c r="UJB17" s="18"/>
      <c r="UJC17" s="18"/>
      <c r="UJD17" s="18"/>
      <c r="UJE17" s="18"/>
      <c r="UJF17" s="18"/>
      <c r="UJG17" s="18"/>
      <c r="UJH17" s="18"/>
      <c r="UJI17" s="18"/>
      <c r="UJJ17" s="18"/>
      <c r="UJK17" s="18"/>
      <c r="UJL17" s="18"/>
      <c r="UJM17" s="18"/>
      <c r="UJN17" s="18"/>
      <c r="UJO17" s="18"/>
      <c r="UJP17" s="18"/>
      <c r="UJQ17" s="18"/>
      <c r="UJR17" s="18"/>
      <c r="UJS17" s="18"/>
      <c r="UJT17" s="18"/>
      <c r="UJU17" s="18"/>
      <c r="UJV17" s="18"/>
      <c r="UJW17" s="18"/>
      <c r="UJX17" s="18"/>
      <c r="UJY17" s="18"/>
      <c r="UJZ17" s="18"/>
      <c r="UKA17" s="18"/>
      <c r="UKB17" s="18"/>
      <c r="UKC17" s="18"/>
      <c r="UKD17" s="18"/>
      <c r="UKE17" s="18"/>
      <c r="UKF17" s="18"/>
      <c r="UKG17" s="18"/>
      <c r="UKH17" s="18"/>
      <c r="UKI17" s="18"/>
      <c r="UKJ17" s="18"/>
      <c r="UKK17" s="18"/>
      <c r="UKL17" s="18"/>
      <c r="UKM17" s="18"/>
      <c r="UKN17" s="18"/>
      <c r="UKO17" s="18"/>
      <c r="UKP17" s="18"/>
      <c r="UKQ17" s="18"/>
      <c r="UKR17" s="18"/>
      <c r="UKS17" s="18"/>
      <c r="UKT17" s="18"/>
      <c r="UKU17" s="18"/>
      <c r="UKV17" s="18"/>
      <c r="UKW17" s="18"/>
      <c r="UKX17" s="18"/>
      <c r="UKY17" s="18"/>
      <c r="UKZ17" s="18"/>
      <c r="ULA17" s="18"/>
      <c r="ULB17" s="18"/>
      <c r="ULC17" s="18"/>
      <c r="ULD17" s="18"/>
      <c r="ULE17" s="18"/>
      <c r="ULF17" s="18"/>
      <c r="ULG17" s="18"/>
      <c r="ULH17" s="18"/>
      <c r="ULI17" s="18"/>
      <c r="ULJ17" s="18"/>
      <c r="ULK17" s="18"/>
      <c r="ULL17" s="18"/>
      <c r="ULM17" s="18"/>
      <c r="ULN17" s="18"/>
      <c r="ULO17" s="18"/>
      <c r="ULP17" s="18"/>
      <c r="ULQ17" s="18"/>
      <c r="ULR17" s="18"/>
      <c r="ULS17" s="18"/>
      <c r="ULT17" s="18"/>
      <c r="ULU17" s="18"/>
      <c r="ULV17" s="18"/>
      <c r="ULW17" s="18"/>
      <c r="ULX17" s="18"/>
      <c r="ULY17" s="18"/>
      <c r="ULZ17" s="18"/>
      <c r="UMA17" s="18"/>
      <c r="UMB17" s="18"/>
      <c r="UMC17" s="18"/>
      <c r="UMD17" s="18"/>
      <c r="UME17" s="18"/>
      <c r="UMF17" s="18"/>
      <c r="UMG17" s="18"/>
      <c r="UMH17" s="18"/>
      <c r="UMI17" s="18"/>
      <c r="UMJ17" s="18"/>
      <c r="UMK17" s="18"/>
      <c r="UML17" s="18"/>
      <c r="UMM17" s="18"/>
      <c r="UMN17" s="18"/>
      <c r="UMO17" s="18"/>
      <c r="UMP17" s="18"/>
      <c r="UMQ17" s="18"/>
      <c r="UMR17" s="18"/>
      <c r="UMS17" s="18"/>
      <c r="UMT17" s="18"/>
      <c r="UMU17" s="18"/>
      <c r="UMV17" s="18"/>
      <c r="UMW17" s="18"/>
      <c r="UMX17" s="18"/>
      <c r="UMY17" s="18"/>
      <c r="UMZ17" s="18"/>
      <c r="UNA17" s="18"/>
      <c r="UNB17" s="18"/>
      <c r="UNC17" s="18"/>
      <c r="UND17" s="18"/>
      <c r="UNE17" s="18"/>
      <c r="UNF17" s="18"/>
      <c r="UNG17" s="18"/>
      <c r="UNH17" s="18"/>
      <c r="UNI17" s="18"/>
      <c r="UNJ17" s="18"/>
      <c r="UNK17" s="18"/>
      <c r="UNL17" s="18"/>
      <c r="UNM17" s="18"/>
      <c r="UNN17" s="18"/>
      <c r="UNO17" s="18"/>
      <c r="UNP17" s="18"/>
      <c r="UNQ17" s="18"/>
      <c r="UNR17" s="18"/>
      <c r="UNS17" s="18"/>
      <c r="UNT17" s="18"/>
      <c r="UNU17" s="18"/>
      <c r="UNV17" s="18"/>
      <c r="UNW17" s="18"/>
      <c r="UNX17" s="18"/>
      <c r="UNY17" s="18"/>
      <c r="UNZ17" s="18"/>
      <c r="UOA17" s="18"/>
      <c r="UOB17" s="18"/>
      <c r="UOC17" s="18"/>
      <c r="UOD17" s="18"/>
      <c r="UOE17" s="18"/>
      <c r="UOF17" s="18"/>
      <c r="UOG17" s="18"/>
      <c r="UOH17" s="18"/>
      <c r="UOI17" s="18"/>
      <c r="UOJ17" s="18"/>
      <c r="UOK17" s="18"/>
      <c r="UOL17" s="18"/>
      <c r="UOM17" s="18"/>
      <c r="UON17" s="18"/>
      <c r="UOO17" s="18"/>
      <c r="UOP17" s="18"/>
      <c r="UOQ17" s="18"/>
      <c r="UOR17" s="18"/>
      <c r="UOS17" s="18"/>
      <c r="UOT17" s="18"/>
      <c r="UOU17" s="18"/>
      <c r="UOV17" s="18"/>
      <c r="UOW17" s="18"/>
      <c r="UOX17" s="18"/>
      <c r="UOY17" s="18"/>
      <c r="UOZ17" s="18"/>
      <c r="UPA17" s="18"/>
      <c r="UPB17" s="18"/>
      <c r="UPC17" s="18"/>
      <c r="UPD17" s="18"/>
      <c r="UPE17" s="18"/>
      <c r="UPF17" s="18"/>
      <c r="UPG17" s="18"/>
      <c r="UPH17" s="18"/>
      <c r="UPI17" s="18"/>
      <c r="UPJ17" s="18"/>
      <c r="UPK17" s="18"/>
      <c r="UPL17" s="18"/>
      <c r="UPM17" s="18"/>
      <c r="UPN17" s="18"/>
      <c r="UPO17" s="18"/>
      <c r="UPP17" s="18"/>
      <c r="UPQ17" s="18"/>
      <c r="UPR17" s="18"/>
      <c r="UPS17" s="18"/>
      <c r="UPT17" s="18"/>
      <c r="UPU17" s="18"/>
      <c r="UPV17" s="18"/>
      <c r="UPW17" s="18"/>
      <c r="UPX17" s="18"/>
      <c r="UPY17" s="18"/>
      <c r="UPZ17" s="18"/>
      <c r="UQA17" s="18"/>
      <c r="UQB17" s="18"/>
      <c r="UQC17" s="18"/>
      <c r="UQD17" s="18"/>
      <c r="UQE17" s="18"/>
      <c r="UQF17" s="18"/>
      <c r="UQG17" s="18"/>
      <c r="UQH17" s="18"/>
      <c r="UQI17" s="18"/>
      <c r="UQJ17" s="18"/>
      <c r="UQK17" s="18"/>
      <c r="UQL17" s="18"/>
      <c r="UQM17" s="18"/>
      <c r="UQN17" s="18"/>
      <c r="UQO17" s="18"/>
      <c r="UQP17" s="18"/>
      <c r="UQQ17" s="18"/>
      <c r="UQR17" s="18"/>
      <c r="UQS17" s="18"/>
      <c r="UQT17" s="18"/>
      <c r="UQU17" s="18"/>
      <c r="UQV17" s="18"/>
      <c r="UQW17" s="18"/>
      <c r="UQX17" s="18"/>
      <c r="UQY17" s="18"/>
      <c r="UQZ17" s="18"/>
      <c r="URA17" s="18"/>
      <c r="URB17" s="18"/>
      <c r="URC17" s="18"/>
      <c r="URD17" s="18"/>
      <c r="URE17" s="18"/>
      <c r="URF17" s="18"/>
      <c r="URG17" s="18"/>
      <c r="URH17" s="18"/>
      <c r="URI17" s="18"/>
      <c r="URJ17" s="18"/>
      <c r="URK17" s="18"/>
      <c r="URL17" s="18"/>
      <c r="URM17" s="18"/>
      <c r="URN17" s="18"/>
      <c r="URO17" s="18"/>
      <c r="URP17" s="18"/>
      <c r="URQ17" s="18"/>
      <c r="URR17" s="18"/>
      <c r="URS17" s="18"/>
      <c r="URT17" s="18"/>
      <c r="URU17" s="18"/>
      <c r="URV17" s="18"/>
      <c r="URW17" s="18"/>
      <c r="URX17" s="18"/>
      <c r="URY17" s="18"/>
      <c r="URZ17" s="18"/>
      <c r="USA17" s="18"/>
      <c r="USB17" s="18"/>
      <c r="USC17" s="18"/>
      <c r="USD17" s="18"/>
      <c r="USE17" s="18"/>
      <c r="USF17" s="18"/>
      <c r="USG17" s="18"/>
      <c r="USH17" s="18"/>
      <c r="USI17" s="18"/>
      <c r="USJ17" s="18"/>
      <c r="USK17" s="18"/>
      <c r="USL17" s="18"/>
      <c r="USM17" s="18"/>
      <c r="USN17" s="18"/>
      <c r="USO17" s="18"/>
      <c r="USP17" s="18"/>
      <c r="USQ17" s="18"/>
      <c r="USR17" s="18"/>
      <c r="USS17" s="18"/>
      <c r="UST17" s="18"/>
      <c r="USU17" s="18"/>
      <c r="USV17" s="18"/>
      <c r="USW17" s="18"/>
      <c r="USX17" s="18"/>
      <c r="USY17" s="18"/>
      <c r="USZ17" s="18"/>
      <c r="UTA17" s="18"/>
      <c r="UTB17" s="18"/>
      <c r="UTC17" s="18"/>
      <c r="UTD17" s="18"/>
      <c r="UTE17" s="18"/>
      <c r="UTF17" s="18"/>
      <c r="UTG17" s="18"/>
      <c r="UTH17" s="18"/>
      <c r="UTI17" s="18"/>
      <c r="UTJ17" s="18"/>
      <c r="UTK17" s="18"/>
      <c r="UTL17" s="18"/>
      <c r="UTM17" s="18"/>
      <c r="UTN17" s="18"/>
      <c r="UTO17" s="18"/>
      <c r="UTP17" s="18"/>
      <c r="UTQ17" s="18"/>
      <c r="UTR17" s="18"/>
      <c r="UTS17" s="18"/>
      <c r="UTT17" s="18"/>
      <c r="UTU17" s="18"/>
      <c r="UTV17" s="18"/>
      <c r="UTW17" s="18"/>
      <c r="UTX17" s="18"/>
      <c r="UTY17" s="18"/>
      <c r="UTZ17" s="18"/>
      <c r="UUA17" s="18"/>
      <c r="UUB17" s="18"/>
      <c r="UUC17" s="18"/>
      <c r="UUD17" s="18"/>
      <c r="UUE17" s="18"/>
      <c r="UUF17" s="18"/>
      <c r="UUG17" s="18"/>
      <c r="UUH17" s="18"/>
      <c r="UUI17" s="18"/>
      <c r="UUJ17" s="18"/>
      <c r="UUK17" s="18"/>
      <c r="UUL17" s="18"/>
      <c r="UUM17" s="18"/>
      <c r="UUN17" s="18"/>
      <c r="UUO17" s="18"/>
      <c r="UUP17" s="18"/>
      <c r="UUQ17" s="18"/>
      <c r="UUR17" s="18"/>
      <c r="UUS17" s="18"/>
      <c r="UUT17" s="18"/>
      <c r="UUU17" s="18"/>
      <c r="UUV17" s="18"/>
      <c r="UUW17" s="18"/>
      <c r="UUX17" s="18"/>
      <c r="UUY17" s="18"/>
      <c r="UUZ17" s="18"/>
      <c r="UVA17" s="18"/>
      <c r="UVB17" s="18"/>
      <c r="UVC17" s="18"/>
      <c r="UVD17" s="18"/>
      <c r="UVE17" s="18"/>
      <c r="UVF17" s="18"/>
      <c r="UVG17" s="18"/>
      <c r="UVH17" s="18"/>
      <c r="UVI17" s="18"/>
      <c r="UVJ17" s="18"/>
      <c r="UVK17" s="18"/>
      <c r="UVL17" s="18"/>
      <c r="UVM17" s="18"/>
      <c r="UVN17" s="18"/>
      <c r="UVO17" s="18"/>
      <c r="UVP17" s="18"/>
      <c r="UVQ17" s="18"/>
      <c r="UVR17" s="18"/>
      <c r="UVS17" s="18"/>
      <c r="UVT17" s="18"/>
      <c r="UVU17" s="18"/>
      <c r="UVV17" s="18"/>
      <c r="UVW17" s="18"/>
      <c r="UVX17" s="18"/>
      <c r="UVY17" s="18"/>
      <c r="UVZ17" s="18"/>
      <c r="UWA17" s="18"/>
      <c r="UWB17" s="18"/>
      <c r="UWC17" s="18"/>
      <c r="UWD17" s="18"/>
      <c r="UWE17" s="18"/>
      <c r="UWF17" s="18"/>
      <c r="UWG17" s="18"/>
      <c r="UWH17" s="18"/>
      <c r="UWI17" s="18"/>
      <c r="UWJ17" s="18"/>
      <c r="UWK17" s="18"/>
      <c r="UWL17" s="18"/>
      <c r="UWM17" s="18"/>
      <c r="UWN17" s="18"/>
      <c r="UWO17" s="18"/>
      <c r="UWP17" s="18"/>
      <c r="UWQ17" s="18"/>
      <c r="UWR17" s="18"/>
      <c r="UWS17" s="18"/>
      <c r="UWT17" s="18"/>
      <c r="UWU17" s="18"/>
      <c r="UWV17" s="18"/>
      <c r="UWW17" s="18"/>
      <c r="UWX17" s="18"/>
      <c r="UWY17" s="18"/>
      <c r="UWZ17" s="18"/>
      <c r="UXA17" s="18"/>
      <c r="UXB17" s="18"/>
      <c r="UXC17" s="18"/>
      <c r="UXD17" s="18"/>
      <c r="UXE17" s="18"/>
      <c r="UXF17" s="18"/>
      <c r="UXG17" s="18"/>
      <c r="UXH17" s="18"/>
      <c r="UXI17" s="18"/>
      <c r="UXJ17" s="18"/>
      <c r="UXK17" s="18"/>
      <c r="UXL17" s="18"/>
      <c r="UXM17" s="18"/>
      <c r="UXN17" s="18"/>
      <c r="UXO17" s="18"/>
      <c r="UXP17" s="18"/>
      <c r="UXQ17" s="18"/>
      <c r="UXR17" s="18"/>
      <c r="UXS17" s="18"/>
      <c r="UXT17" s="18"/>
      <c r="UXU17" s="18"/>
      <c r="UXV17" s="18"/>
      <c r="UXW17" s="18"/>
      <c r="UXX17" s="18"/>
      <c r="UXY17" s="18"/>
      <c r="UXZ17" s="18"/>
      <c r="UYA17" s="18"/>
      <c r="UYB17" s="18"/>
      <c r="UYC17" s="18"/>
      <c r="UYD17" s="18"/>
      <c r="UYE17" s="18"/>
      <c r="UYF17" s="18"/>
      <c r="UYG17" s="18"/>
      <c r="UYH17" s="18"/>
      <c r="UYI17" s="18"/>
      <c r="UYJ17" s="18"/>
      <c r="UYK17" s="18"/>
      <c r="UYL17" s="18"/>
      <c r="UYM17" s="18"/>
      <c r="UYN17" s="18"/>
      <c r="UYO17" s="18"/>
      <c r="UYP17" s="18"/>
      <c r="UYQ17" s="18"/>
      <c r="UYR17" s="18"/>
      <c r="UYS17" s="18"/>
      <c r="UYT17" s="18"/>
      <c r="UYU17" s="18"/>
      <c r="UYV17" s="18"/>
      <c r="UYW17" s="18"/>
      <c r="UYX17" s="18"/>
      <c r="UYY17" s="18"/>
      <c r="UYZ17" s="18"/>
      <c r="UZA17" s="18"/>
      <c r="UZB17" s="18"/>
      <c r="UZC17" s="18"/>
      <c r="UZD17" s="18"/>
      <c r="UZE17" s="18"/>
      <c r="UZF17" s="18"/>
      <c r="UZG17" s="18"/>
      <c r="UZH17" s="18"/>
      <c r="UZI17" s="18"/>
      <c r="UZJ17" s="18"/>
      <c r="UZK17" s="18"/>
      <c r="UZL17" s="18"/>
      <c r="UZM17" s="18"/>
      <c r="UZN17" s="18"/>
      <c r="UZO17" s="18"/>
      <c r="UZP17" s="18"/>
      <c r="UZQ17" s="18"/>
      <c r="UZR17" s="18"/>
      <c r="UZS17" s="18"/>
      <c r="UZT17" s="18"/>
      <c r="UZU17" s="18"/>
      <c r="UZV17" s="18"/>
      <c r="UZW17" s="18"/>
      <c r="UZX17" s="18"/>
      <c r="UZY17" s="18"/>
      <c r="UZZ17" s="18"/>
      <c r="VAA17" s="18"/>
      <c r="VAB17" s="18"/>
      <c r="VAC17" s="18"/>
      <c r="VAD17" s="18"/>
      <c r="VAE17" s="18"/>
      <c r="VAF17" s="18"/>
      <c r="VAG17" s="18"/>
      <c r="VAH17" s="18"/>
      <c r="VAI17" s="18"/>
      <c r="VAJ17" s="18"/>
      <c r="VAK17" s="18"/>
      <c r="VAL17" s="18"/>
      <c r="VAM17" s="18"/>
      <c r="VAN17" s="18"/>
      <c r="VAO17" s="18"/>
      <c r="VAP17" s="18"/>
      <c r="VAQ17" s="18"/>
      <c r="VAR17" s="18"/>
      <c r="VAS17" s="18"/>
      <c r="VAT17" s="18"/>
      <c r="VAU17" s="18"/>
      <c r="VAV17" s="18"/>
      <c r="VAW17" s="18"/>
      <c r="VAX17" s="18"/>
      <c r="VAY17" s="18"/>
      <c r="VAZ17" s="18"/>
      <c r="VBA17" s="18"/>
      <c r="VBB17" s="18"/>
      <c r="VBC17" s="18"/>
      <c r="VBD17" s="18"/>
      <c r="VBE17" s="18"/>
      <c r="VBF17" s="18"/>
      <c r="VBG17" s="18"/>
      <c r="VBH17" s="18"/>
      <c r="VBI17" s="18"/>
      <c r="VBJ17" s="18"/>
      <c r="VBK17" s="18"/>
      <c r="VBL17" s="18"/>
      <c r="VBM17" s="18"/>
      <c r="VBN17" s="18"/>
      <c r="VBO17" s="18"/>
      <c r="VBP17" s="18"/>
      <c r="VBQ17" s="18"/>
      <c r="VBR17" s="18"/>
      <c r="VBS17" s="18"/>
      <c r="VBT17" s="18"/>
      <c r="VBU17" s="18"/>
      <c r="VBV17" s="18"/>
      <c r="VBW17" s="18"/>
      <c r="VBX17" s="18"/>
      <c r="VBY17" s="18"/>
      <c r="VBZ17" s="18"/>
      <c r="VCA17" s="18"/>
      <c r="VCB17" s="18"/>
      <c r="VCC17" s="18"/>
      <c r="VCD17" s="18"/>
      <c r="VCE17" s="18"/>
      <c r="VCF17" s="18"/>
      <c r="VCG17" s="18"/>
      <c r="VCH17" s="18"/>
      <c r="VCI17" s="18"/>
      <c r="VCJ17" s="18"/>
      <c r="VCK17" s="18"/>
      <c r="VCL17" s="18"/>
      <c r="VCM17" s="18"/>
      <c r="VCN17" s="18"/>
      <c r="VCO17" s="18"/>
      <c r="VCP17" s="18"/>
      <c r="VCQ17" s="18"/>
      <c r="VCR17" s="18"/>
      <c r="VCS17" s="18"/>
      <c r="VCT17" s="18"/>
      <c r="VCU17" s="18"/>
      <c r="VCV17" s="18"/>
      <c r="VCW17" s="18"/>
      <c r="VCX17" s="18"/>
      <c r="VCY17" s="18"/>
      <c r="VCZ17" s="18"/>
      <c r="VDA17" s="18"/>
      <c r="VDB17" s="18"/>
      <c r="VDC17" s="18"/>
      <c r="VDD17" s="18"/>
      <c r="VDE17" s="18"/>
      <c r="VDF17" s="18"/>
      <c r="VDG17" s="18"/>
      <c r="VDH17" s="18"/>
      <c r="VDI17" s="18"/>
      <c r="VDJ17" s="18"/>
      <c r="VDK17" s="18"/>
      <c r="VDL17" s="18"/>
      <c r="VDM17" s="18"/>
      <c r="VDN17" s="18"/>
      <c r="VDO17" s="18"/>
      <c r="VDP17" s="18"/>
      <c r="VDQ17" s="18"/>
      <c r="VDR17" s="18"/>
      <c r="VDS17" s="18"/>
      <c r="VDT17" s="18"/>
      <c r="VDU17" s="18"/>
      <c r="VDV17" s="18"/>
      <c r="VDW17" s="18"/>
      <c r="VDX17" s="18"/>
      <c r="VDY17" s="18"/>
      <c r="VDZ17" s="18"/>
      <c r="VEA17" s="18"/>
      <c r="VEB17" s="18"/>
      <c r="VEC17" s="18"/>
      <c r="VED17" s="18"/>
      <c r="VEE17" s="18"/>
      <c r="VEF17" s="18"/>
      <c r="VEG17" s="18"/>
      <c r="VEH17" s="18"/>
      <c r="VEI17" s="18"/>
      <c r="VEJ17" s="18"/>
      <c r="VEK17" s="18"/>
      <c r="VEL17" s="18"/>
      <c r="VEM17" s="18"/>
      <c r="VEN17" s="18"/>
      <c r="VEO17" s="18"/>
      <c r="VEP17" s="18"/>
      <c r="VEQ17" s="18"/>
      <c r="VER17" s="18"/>
      <c r="VES17" s="18"/>
      <c r="VET17" s="18"/>
      <c r="VEU17" s="18"/>
      <c r="VEV17" s="18"/>
      <c r="VEW17" s="18"/>
      <c r="VEX17" s="18"/>
      <c r="VEY17" s="18"/>
      <c r="VEZ17" s="18"/>
      <c r="VFA17" s="18"/>
      <c r="VFB17" s="18"/>
      <c r="VFC17" s="18"/>
      <c r="VFD17" s="18"/>
      <c r="VFE17" s="18"/>
      <c r="VFF17" s="18"/>
      <c r="VFG17" s="18"/>
      <c r="VFH17" s="18"/>
      <c r="VFI17" s="18"/>
      <c r="VFJ17" s="18"/>
      <c r="VFK17" s="18"/>
      <c r="VFL17" s="18"/>
      <c r="VFM17" s="18"/>
      <c r="VFN17" s="18"/>
      <c r="VFO17" s="18"/>
      <c r="VFP17" s="18"/>
      <c r="VFQ17" s="18"/>
      <c r="VFR17" s="18"/>
      <c r="VFS17" s="18"/>
      <c r="VFT17" s="18"/>
      <c r="VFU17" s="18"/>
      <c r="VFV17" s="18"/>
      <c r="VFW17" s="18"/>
      <c r="VFX17" s="18"/>
      <c r="VFY17" s="18"/>
      <c r="VFZ17" s="18"/>
      <c r="VGA17" s="18"/>
      <c r="VGB17" s="18"/>
      <c r="VGC17" s="18"/>
      <c r="VGD17" s="18"/>
      <c r="VGE17" s="18"/>
      <c r="VGF17" s="18"/>
      <c r="VGG17" s="18"/>
      <c r="VGH17" s="18"/>
      <c r="VGI17" s="18"/>
      <c r="VGJ17" s="18"/>
      <c r="VGK17" s="18"/>
      <c r="VGL17" s="18"/>
      <c r="VGM17" s="18"/>
      <c r="VGN17" s="18"/>
      <c r="VGO17" s="18"/>
      <c r="VGP17" s="18"/>
      <c r="VGQ17" s="18"/>
      <c r="VGR17" s="18"/>
      <c r="VGS17" s="18"/>
      <c r="VGT17" s="18"/>
      <c r="VGU17" s="18"/>
      <c r="VGV17" s="18"/>
      <c r="VGW17" s="18"/>
      <c r="VGX17" s="18"/>
      <c r="VGY17" s="18"/>
      <c r="VGZ17" s="18"/>
      <c r="VHA17" s="18"/>
      <c r="VHB17" s="18"/>
      <c r="VHC17" s="18"/>
      <c r="VHD17" s="18"/>
      <c r="VHE17" s="18"/>
      <c r="VHF17" s="18"/>
      <c r="VHG17" s="18"/>
      <c r="VHH17" s="18"/>
      <c r="VHI17" s="18"/>
      <c r="VHJ17" s="18"/>
      <c r="VHK17" s="18"/>
      <c r="VHL17" s="18"/>
      <c r="VHM17" s="18"/>
      <c r="VHN17" s="18"/>
      <c r="VHO17" s="18"/>
      <c r="VHP17" s="18"/>
      <c r="VHQ17" s="18"/>
      <c r="VHR17" s="18"/>
      <c r="VHS17" s="18"/>
      <c r="VHT17" s="18"/>
      <c r="VHU17" s="18"/>
      <c r="VHV17" s="18"/>
      <c r="VHW17" s="18"/>
      <c r="VHX17" s="18"/>
      <c r="VHY17" s="18"/>
      <c r="VHZ17" s="18"/>
      <c r="VIA17" s="18"/>
      <c r="VIB17" s="18"/>
      <c r="VIC17" s="18"/>
      <c r="VID17" s="18"/>
      <c r="VIE17" s="18"/>
      <c r="VIF17" s="18"/>
      <c r="VIG17" s="18"/>
      <c r="VIH17" s="18"/>
      <c r="VII17" s="18"/>
      <c r="VIJ17" s="18"/>
      <c r="VIK17" s="18"/>
      <c r="VIL17" s="18"/>
      <c r="VIM17" s="18"/>
      <c r="VIN17" s="18"/>
      <c r="VIO17" s="18"/>
      <c r="VIP17" s="18"/>
      <c r="VIQ17" s="18"/>
      <c r="VIR17" s="18"/>
      <c r="VIS17" s="18"/>
      <c r="VIT17" s="18"/>
      <c r="VIU17" s="18"/>
      <c r="VIV17" s="18"/>
      <c r="VIW17" s="18"/>
      <c r="VIX17" s="18"/>
      <c r="VIY17" s="18"/>
      <c r="VIZ17" s="18"/>
      <c r="VJA17" s="18"/>
      <c r="VJB17" s="18"/>
      <c r="VJC17" s="18"/>
      <c r="VJD17" s="18"/>
      <c r="VJE17" s="18"/>
      <c r="VJF17" s="18"/>
      <c r="VJG17" s="18"/>
      <c r="VJH17" s="18"/>
      <c r="VJI17" s="18"/>
      <c r="VJJ17" s="18"/>
      <c r="VJK17" s="18"/>
      <c r="VJL17" s="18"/>
      <c r="VJM17" s="18"/>
      <c r="VJN17" s="18"/>
      <c r="VJO17" s="18"/>
      <c r="VJP17" s="18"/>
      <c r="VJQ17" s="18"/>
      <c r="VJR17" s="18"/>
      <c r="VJS17" s="18"/>
      <c r="VJT17" s="18"/>
      <c r="VJU17" s="18"/>
      <c r="VJV17" s="18"/>
      <c r="VJW17" s="18"/>
      <c r="VJX17" s="18"/>
      <c r="VJY17" s="18"/>
      <c r="VJZ17" s="18"/>
      <c r="VKA17" s="18"/>
      <c r="VKB17" s="18"/>
      <c r="VKC17" s="18"/>
      <c r="VKD17" s="18"/>
      <c r="VKE17" s="18"/>
      <c r="VKF17" s="18"/>
      <c r="VKG17" s="18"/>
      <c r="VKH17" s="18"/>
      <c r="VKI17" s="18"/>
      <c r="VKJ17" s="18"/>
      <c r="VKK17" s="18"/>
      <c r="VKL17" s="18"/>
      <c r="VKM17" s="18"/>
      <c r="VKN17" s="18"/>
      <c r="VKO17" s="18"/>
      <c r="VKP17" s="18"/>
      <c r="VKQ17" s="18"/>
      <c r="VKR17" s="18"/>
      <c r="VKS17" s="18"/>
      <c r="VKT17" s="18"/>
      <c r="VKU17" s="18"/>
      <c r="VKV17" s="18"/>
      <c r="VKW17" s="18"/>
      <c r="VKX17" s="18"/>
      <c r="VKY17" s="18"/>
      <c r="VKZ17" s="18"/>
      <c r="VLA17" s="18"/>
      <c r="VLB17" s="18"/>
      <c r="VLC17" s="18"/>
      <c r="VLD17" s="18"/>
      <c r="VLE17" s="18"/>
      <c r="VLF17" s="18"/>
      <c r="VLG17" s="18"/>
      <c r="VLH17" s="18"/>
      <c r="VLI17" s="18"/>
      <c r="VLJ17" s="18"/>
      <c r="VLK17" s="18"/>
      <c r="VLL17" s="18"/>
      <c r="VLM17" s="18"/>
      <c r="VLN17" s="18"/>
      <c r="VLO17" s="18"/>
      <c r="VLP17" s="18"/>
      <c r="VLQ17" s="18"/>
      <c r="VLR17" s="18"/>
      <c r="VLS17" s="18"/>
      <c r="VLT17" s="18"/>
      <c r="VLU17" s="18"/>
      <c r="VLV17" s="18"/>
      <c r="VLW17" s="18"/>
      <c r="VLX17" s="18"/>
      <c r="VLY17" s="18"/>
      <c r="VLZ17" s="18"/>
      <c r="VMA17" s="18"/>
      <c r="VMB17" s="18"/>
      <c r="VMC17" s="18"/>
      <c r="VMD17" s="18"/>
      <c r="VME17" s="18"/>
      <c r="VMF17" s="18"/>
      <c r="VMG17" s="18"/>
      <c r="VMH17" s="18"/>
      <c r="VMI17" s="18"/>
      <c r="VMJ17" s="18"/>
      <c r="VMK17" s="18"/>
      <c r="VML17" s="18"/>
      <c r="VMM17" s="18"/>
      <c r="VMN17" s="18"/>
      <c r="VMO17" s="18"/>
      <c r="VMP17" s="18"/>
      <c r="VMQ17" s="18"/>
      <c r="VMR17" s="18"/>
      <c r="VMS17" s="18"/>
      <c r="VMT17" s="18"/>
      <c r="VMU17" s="18"/>
      <c r="VMV17" s="18"/>
      <c r="VMW17" s="18"/>
      <c r="VMX17" s="18"/>
      <c r="VMY17" s="18"/>
      <c r="VMZ17" s="18"/>
      <c r="VNA17" s="18"/>
      <c r="VNB17" s="18"/>
      <c r="VNC17" s="18"/>
      <c r="VND17" s="18"/>
      <c r="VNE17" s="18"/>
      <c r="VNF17" s="18"/>
      <c r="VNG17" s="18"/>
      <c r="VNH17" s="18"/>
      <c r="VNI17" s="18"/>
      <c r="VNJ17" s="18"/>
      <c r="VNK17" s="18"/>
      <c r="VNL17" s="18"/>
      <c r="VNM17" s="18"/>
      <c r="VNN17" s="18"/>
      <c r="VNO17" s="18"/>
      <c r="VNP17" s="18"/>
      <c r="VNQ17" s="18"/>
      <c r="VNR17" s="18"/>
      <c r="VNS17" s="18"/>
      <c r="VNT17" s="18"/>
      <c r="VNU17" s="18"/>
      <c r="VNV17" s="18"/>
      <c r="VNW17" s="18"/>
      <c r="VNX17" s="18"/>
      <c r="VNY17" s="18"/>
      <c r="VNZ17" s="18"/>
      <c r="VOA17" s="18"/>
      <c r="VOB17" s="18"/>
      <c r="VOC17" s="18"/>
      <c r="VOD17" s="18"/>
      <c r="VOE17" s="18"/>
      <c r="VOF17" s="18"/>
      <c r="VOG17" s="18"/>
      <c r="VOH17" s="18"/>
      <c r="VOI17" s="18"/>
      <c r="VOJ17" s="18"/>
      <c r="VOK17" s="18"/>
      <c r="VOL17" s="18"/>
      <c r="VOM17" s="18"/>
      <c r="VON17" s="18"/>
      <c r="VOO17" s="18"/>
      <c r="VOP17" s="18"/>
      <c r="VOQ17" s="18"/>
      <c r="VOR17" s="18"/>
      <c r="VOS17" s="18"/>
      <c r="VOT17" s="18"/>
      <c r="VOU17" s="18"/>
      <c r="VOV17" s="18"/>
      <c r="VOW17" s="18"/>
      <c r="VOX17" s="18"/>
      <c r="VOY17" s="18"/>
      <c r="VOZ17" s="18"/>
      <c r="VPA17" s="18"/>
      <c r="VPB17" s="18"/>
      <c r="VPC17" s="18"/>
      <c r="VPD17" s="18"/>
      <c r="VPE17" s="18"/>
      <c r="VPF17" s="18"/>
      <c r="VPG17" s="18"/>
      <c r="VPH17" s="18"/>
      <c r="VPI17" s="18"/>
      <c r="VPJ17" s="18"/>
      <c r="VPK17" s="18"/>
      <c r="VPL17" s="18"/>
      <c r="VPM17" s="18"/>
      <c r="VPN17" s="18"/>
      <c r="VPO17" s="18"/>
      <c r="VPP17" s="18"/>
      <c r="VPQ17" s="18"/>
      <c r="VPR17" s="18"/>
      <c r="VPS17" s="18"/>
      <c r="VPT17" s="18"/>
      <c r="VPU17" s="18"/>
      <c r="VPV17" s="18"/>
      <c r="VPW17" s="18"/>
      <c r="VPX17" s="18"/>
      <c r="VPY17" s="18"/>
      <c r="VPZ17" s="18"/>
      <c r="VQA17" s="18"/>
      <c r="VQB17" s="18"/>
      <c r="VQC17" s="18"/>
      <c r="VQD17" s="18"/>
      <c r="VQE17" s="18"/>
      <c r="VQF17" s="18"/>
      <c r="VQG17" s="18"/>
      <c r="VQH17" s="18"/>
      <c r="VQI17" s="18"/>
      <c r="VQJ17" s="18"/>
      <c r="VQK17" s="18"/>
      <c r="VQL17" s="18"/>
      <c r="VQM17" s="18"/>
      <c r="VQN17" s="18"/>
      <c r="VQO17" s="18"/>
      <c r="VQP17" s="18"/>
      <c r="VQQ17" s="18"/>
      <c r="VQR17" s="18"/>
      <c r="VQS17" s="18"/>
      <c r="VQT17" s="18"/>
      <c r="VQU17" s="18"/>
      <c r="VQV17" s="18"/>
      <c r="VQW17" s="18"/>
      <c r="VQX17" s="18"/>
      <c r="VQY17" s="18"/>
      <c r="VQZ17" s="18"/>
      <c r="VRA17" s="18"/>
      <c r="VRB17" s="18"/>
      <c r="VRC17" s="18"/>
      <c r="VRD17" s="18"/>
      <c r="VRE17" s="18"/>
      <c r="VRF17" s="18"/>
      <c r="VRG17" s="18"/>
      <c r="VRH17" s="18"/>
      <c r="VRI17" s="18"/>
      <c r="VRJ17" s="18"/>
      <c r="VRK17" s="18"/>
      <c r="VRL17" s="18"/>
      <c r="VRM17" s="18"/>
      <c r="VRN17" s="18"/>
      <c r="VRO17" s="18"/>
      <c r="VRP17" s="18"/>
      <c r="VRQ17" s="18"/>
      <c r="VRR17" s="18"/>
      <c r="VRS17" s="18"/>
      <c r="VRT17" s="18"/>
      <c r="VRU17" s="18"/>
      <c r="VRV17" s="18"/>
      <c r="VRW17" s="18"/>
      <c r="VRX17" s="18"/>
      <c r="VRY17" s="18"/>
      <c r="VRZ17" s="18"/>
      <c r="VSA17" s="18"/>
      <c r="VSB17" s="18"/>
      <c r="VSC17" s="18"/>
      <c r="VSD17" s="18"/>
      <c r="VSE17" s="18"/>
      <c r="VSF17" s="18"/>
      <c r="VSG17" s="18"/>
      <c r="VSH17" s="18"/>
      <c r="VSI17" s="18"/>
      <c r="VSJ17" s="18"/>
      <c r="VSK17" s="18"/>
      <c r="VSL17" s="18"/>
      <c r="VSM17" s="18"/>
      <c r="VSN17" s="18"/>
      <c r="VSO17" s="18"/>
      <c r="VSP17" s="18"/>
      <c r="VSQ17" s="18"/>
      <c r="VSR17" s="18"/>
      <c r="VSS17" s="18"/>
      <c r="VST17" s="18"/>
      <c r="VSU17" s="18"/>
      <c r="VSV17" s="18"/>
      <c r="VSW17" s="18"/>
      <c r="VSX17" s="18"/>
      <c r="VSY17" s="18"/>
      <c r="VSZ17" s="18"/>
      <c r="VTA17" s="18"/>
      <c r="VTB17" s="18"/>
      <c r="VTC17" s="18"/>
      <c r="VTD17" s="18"/>
      <c r="VTE17" s="18"/>
      <c r="VTF17" s="18"/>
      <c r="VTG17" s="18"/>
      <c r="VTH17" s="18"/>
      <c r="VTI17" s="18"/>
      <c r="VTJ17" s="18"/>
      <c r="VTK17" s="18"/>
      <c r="VTL17" s="18"/>
      <c r="VTM17" s="18"/>
      <c r="VTN17" s="18"/>
      <c r="VTO17" s="18"/>
      <c r="VTP17" s="18"/>
      <c r="VTQ17" s="18"/>
      <c r="VTR17" s="18"/>
      <c r="VTS17" s="18"/>
      <c r="VTT17" s="18"/>
      <c r="VTU17" s="18"/>
      <c r="VTV17" s="18"/>
      <c r="VTW17" s="18"/>
      <c r="VTX17" s="18"/>
      <c r="VTY17" s="18"/>
      <c r="VTZ17" s="18"/>
      <c r="VUA17" s="18"/>
      <c r="VUB17" s="18"/>
      <c r="VUC17" s="18"/>
      <c r="VUD17" s="18"/>
      <c r="VUE17" s="18"/>
      <c r="VUF17" s="18"/>
      <c r="VUG17" s="18"/>
      <c r="VUH17" s="18"/>
      <c r="VUI17" s="18"/>
      <c r="VUJ17" s="18"/>
      <c r="VUK17" s="18"/>
      <c r="VUL17" s="18"/>
      <c r="VUM17" s="18"/>
      <c r="VUN17" s="18"/>
      <c r="VUO17" s="18"/>
      <c r="VUP17" s="18"/>
      <c r="VUQ17" s="18"/>
      <c r="VUR17" s="18"/>
      <c r="VUS17" s="18"/>
      <c r="VUT17" s="18"/>
      <c r="VUU17" s="18"/>
      <c r="VUV17" s="18"/>
      <c r="VUW17" s="18"/>
      <c r="VUX17" s="18"/>
      <c r="VUY17" s="18"/>
      <c r="VUZ17" s="18"/>
      <c r="VVA17" s="18"/>
      <c r="VVB17" s="18"/>
      <c r="VVC17" s="18"/>
      <c r="VVD17" s="18"/>
      <c r="VVE17" s="18"/>
      <c r="VVF17" s="18"/>
      <c r="VVG17" s="18"/>
      <c r="VVH17" s="18"/>
      <c r="VVI17" s="18"/>
      <c r="VVJ17" s="18"/>
      <c r="VVK17" s="18"/>
      <c r="VVL17" s="18"/>
      <c r="VVM17" s="18"/>
      <c r="VVN17" s="18"/>
      <c r="VVO17" s="18"/>
      <c r="VVP17" s="18"/>
      <c r="VVQ17" s="18"/>
      <c r="VVR17" s="18"/>
      <c r="VVS17" s="18"/>
      <c r="VVT17" s="18"/>
      <c r="VVU17" s="18"/>
      <c r="VVV17" s="18"/>
      <c r="VVW17" s="18"/>
      <c r="VVX17" s="18"/>
      <c r="VVY17" s="18"/>
      <c r="VVZ17" s="18"/>
      <c r="VWA17" s="18"/>
      <c r="VWB17" s="18"/>
      <c r="VWC17" s="18"/>
      <c r="VWD17" s="18"/>
      <c r="VWE17" s="18"/>
      <c r="VWF17" s="18"/>
      <c r="VWG17" s="18"/>
      <c r="VWH17" s="18"/>
      <c r="VWI17" s="18"/>
      <c r="VWJ17" s="18"/>
      <c r="VWK17" s="18"/>
      <c r="VWL17" s="18"/>
      <c r="VWM17" s="18"/>
      <c r="VWN17" s="18"/>
      <c r="VWO17" s="18"/>
      <c r="VWP17" s="18"/>
      <c r="VWQ17" s="18"/>
      <c r="VWR17" s="18"/>
      <c r="VWS17" s="18"/>
      <c r="VWT17" s="18"/>
      <c r="VWU17" s="18"/>
      <c r="VWV17" s="18"/>
      <c r="VWW17" s="18"/>
      <c r="VWX17" s="18"/>
      <c r="VWY17" s="18"/>
      <c r="VWZ17" s="18"/>
      <c r="VXA17" s="18"/>
      <c r="VXB17" s="18"/>
      <c r="VXC17" s="18"/>
      <c r="VXD17" s="18"/>
      <c r="VXE17" s="18"/>
      <c r="VXF17" s="18"/>
      <c r="VXG17" s="18"/>
      <c r="VXH17" s="18"/>
      <c r="VXI17" s="18"/>
      <c r="VXJ17" s="18"/>
      <c r="VXK17" s="18"/>
      <c r="VXL17" s="18"/>
      <c r="VXM17" s="18"/>
      <c r="VXN17" s="18"/>
      <c r="VXO17" s="18"/>
      <c r="VXP17" s="18"/>
      <c r="VXQ17" s="18"/>
      <c r="VXR17" s="18"/>
      <c r="VXS17" s="18"/>
      <c r="VXT17" s="18"/>
      <c r="VXU17" s="18"/>
      <c r="VXV17" s="18"/>
      <c r="VXW17" s="18"/>
      <c r="VXX17" s="18"/>
      <c r="VXY17" s="18"/>
      <c r="VXZ17" s="18"/>
      <c r="VYA17" s="18"/>
      <c r="VYB17" s="18"/>
      <c r="VYC17" s="18"/>
      <c r="VYD17" s="18"/>
      <c r="VYE17" s="18"/>
      <c r="VYF17" s="18"/>
      <c r="VYG17" s="18"/>
      <c r="VYH17" s="18"/>
      <c r="VYI17" s="18"/>
      <c r="VYJ17" s="18"/>
      <c r="VYK17" s="18"/>
      <c r="VYL17" s="18"/>
      <c r="VYM17" s="18"/>
      <c r="VYN17" s="18"/>
      <c r="VYO17" s="18"/>
      <c r="VYP17" s="18"/>
      <c r="VYQ17" s="18"/>
      <c r="VYR17" s="18"/>
      <c r="VYS17" s="18"/>
      <c r="VYT17" s="18"/>
      <c r="VYU17" s="18"/>
      <c r="VYV17" s="18"/>
      <c r="VYW17" s="18"/>
      <c r="VYX17" s="18"/>
      <c r="VYY17" s="18"/>
      <c r="VYZ17" s="18"/>
      <c r="VZA17" s="18"/>
      <c r="VZB17" s="18"/>
      <c r="VZC17" s="18"/>
      <c r="VZD17" s="18"/>
      <c r="VZE17" s="18"/>
      <c r="VZF17" s="18"/>
      <c r="VZG17" s="18"/>
      <c r="VZH17" s="18"/>
      <c r="VZI17" s="18"/>
      <c r="VZJ17" s="18"/>
      <c r="VZK17" s="18"/>
      <c r="VZL17" s="18"/>
      <c r="VZM17" s="18"/>
      <c r="VZN17" s="18"/>
      <c r="VZO17" s="18"/>
      <c r="VZP17" s="18"/>
      <c r="VZQ17" s="18"/>
      <c r="VZR17" s="18"/>
      <c r="VZS17" s="18"/>
      <c r="VZT17" s="18"/>
      <c r="VZU17" s="18"/>
      <c r="VZV17" s="18"/>
      <c r="VZW17" s="18"/>
      <c r="VZX17" s="18"/>
      <c r="VZY17" s="18"/>
      <c r="VZZ17" s="18"/>
      <c r="WAA17" s="18"/>
      <c r="WAB17" s="18"/>
      <c r="WAC17" s="18"/>
      <c r="WAD17" s="18"/>
      <c r="WAE17" s="18"/>
      <c r="WAF17" s="18"/>
      <c r="WAG17" s="18"/>
      <c r="WAH17" s="18"/>
      <c r="WAI17" s="18"/>
      <c r="WAJ17" s="18"/>
      <c r="WAK17" s="18"/>
      <c r="WAL17" s="18"/>
      <c r="WAM17" s="18"/>
      <c r="WAN17" s="18"/>
      <c r="WAO17" s="18"/>
      <c r="WAP17" s="18"/>
      <c r="WAQ17" s="18"/>
      <c r="WAR17" s="18"/>
      <c r="WAS17" s="18"/>
      <c r="WAT17" s="18"/>
      <c r="WAU17" s="18"/>
      <c r="WAV17" s="18"/>
      <c r="WAW17" s="18"/>
      <c r="WAX17" s="18"/>
      <c r="WAY17" s="18"/>
      <c r="WAZ17" s="18"/>
      <c r="WBA17" s="18"/>
      <c r="WBB17" s="18"/>
      <c r="WBC17" s="18"/>
      <c r="WBD17" s="18"/>
      <c r="WBE17" s="18"/>
      <c r="WBF17" s="18"/>
      <c r="WBG17" s="18"/>
      <c r="WBH17" s="18"/>
      <c r="WBI17" s="18"/>
      <c r="WBJ17" s="18"/>
      <c r="WBK17" s="18"/>
      <c r="WBL17" s="18"/>
      <c r="WBM17" s="18"/>
      <c r="WBN17" s="18"/>
      <c r="WBO17" s="18"/>
      <c r="WBP17" s="18"/>
      <c r="WBQ17" s="18"/>
      <c r="WBR17" s="18"/>
      <c r="WBS17" s="18"/>
      <c r="WBT17" s="18"/>
      <c r="WBU17" s="18"/>
      <c r="WBV17" s="18"/>
      <c r="WBW17" s="18"/>
      <c r="WBX17" s="18"/>
      <c r="WBY17" s="18"/>
      <c r="WBZ17" s="18"/>
      <c r="WCA17" s="18"/>
      <c r="WCB17" s="18"/>
      <c r="WCC17" s="18"/>
      <c r="WCD17" s="18"/>
      <c r="WCE17" s="18"/>
      <c r="WCF17" s="18"/>
      <c r="WCG17" s="18"/>
      <c r="WCH17" s="18"/>
      <c r="WCI17" s="18"/>
      <c r="WCJ17" s="18"/>
      <c r="WCK17" s="18"/>
      <c r="WCL17" s="18"/>
      <c r="WCM17" s="18"/>
      <c r="WCN17" s="18"/>
      <c r="WCO17" s="18"/>
      <c r="WCP17" s="18"/>
      <c r="WCQ17" s="18"/>
      <c r="WCR17" s="18"/>
      <c r="WCS17" s="18"/>
      <c r="WCT17" s="18"/>
      <c r="WCU17" s="18"/>
      <c r="WCV17" s="18"/>
      <c r="WCW17" s="18"/>
      <c r="WCX17" s="18"/>
      <c r="WCY17" s="18"/>
      <c r="WCZ17" s="18"/>
      <c r="WDA17" s="18"/>
      <c r="WDB17" s="18"/>
      <c r="WDC17" s="18"/>
      <c r="WDD17" s="18"/>
      <c r="WDE17" s="18"/>
      <c r="WDF17" s="18"/>
      <c r="WDG17" s="18"/>
      <c r="WDH17" s="18"/>
      <c r="WDI17" s="18"/>
      <c r="WDJ17" s="18"/>
      <c r="WDK17" s="18"/>
      <c r="WDL17" s="18"/>
      <c r="WDM17" s="18"/>
      <c r="WDN17" s="18"/>
      <c r="WDO17" s="18"/>
      <c r="WDP17" s="18"/>
      <c r="WDQ17" s="18"/>
      <c r="WDR17" s="18"/>
      <c r="WDS17" s="18"/>
      <c r="WDT17" s="18"/>
      <c r="WDU17" s="18"/>
      <c r="WDV17" s="18"/>
      <c r="WDW17" s="18"/>
      <c r="WDX17" s="18"/>
      <c r="WDY17" s="18"/>
      <c r="WDZ17" s="18"/>
      <c r="WEA17" s="18"/>
      <c r="WEB17" s="18"/>
      <c r="WEC17" s="18"/>
      <c r="WED17" s="18"/>
      <c r="WEE17" s="18"/>
      <c r="WEF17" s="18"/>
      <c r="WEG17" s="18"/>
      <c r="WEH17" s="18"/>
      <c r="WEI17" s="18"/>
      <c r="WEJ17" s="18"/>
      <c r="WEK17" s="18"/>
      <c r="WEL17" s="18"/>
      <c r="WEM17" s="18"/>
      <c r="WEN17" s="18"/>
      <c r="WEO17" s="18"/>
      <c r="WEP17" s="18"/>
      <c r="WEQ17" s="18"/>
      <c r="WER17" s="18"/>
      <c r="WES17" s="18"/>
      <c r="WET17" s="18"/>
      <c r="WEU17" s="18"/>
      <c r="WEV17" s="18"/>
      <c r="WEW17" s="18"/>
      <c r="WEX17" s="18"/>
      <c r="WEY17" s="18"/>
      <c r="WEZ17" s="18"/>
      <c r="WFA17" s="18"/>
      <c r="WFB17" s="18"/>
      <c r="WFC17" s="18"/>
      <c r="WFD17" s="18"/>
      <c r="WFE17" s="18"/>
      <c r="WFF17" s="18"/>
      <c r="WFG17" s="18"/>
      <c r="WFH17" s="18"/>
      <c r="WFI17" s="18"/>
      <c r="WFJ17" s="18"/>
      <c r="WFK17" s="18"/>
      <c r="WFL17" s="18"/>
      <c r="WFM17" s="18"/>
      <c r="WFN17" s="18"/>
      <c r="WFO17" s="18"/>
      <c r="WFP17" s="18"/>
      <c r="WFQ17" s="18"/>
      <c r="WFR17" s="18"/>
      <c r="WFS17" s="18"/>
      <c r="WFT17" s="18"/>
      <c r="WFU17" s="18"/>
      <c r="WFV17" s="18"/>
      <c r="WFW17" s="18"/>
      <c r="WFX17" s="18"/>
      <c r="WFY17" s="18"/>
      <c r="WFZ17" s="18"/>
      <c r="WGA17" s="18"/>
      <c r="WGB17" s="18"/>
      <c r="WGC17" s="18"/>
      <c r="WGD17" s="18"/>
      <c r="WGE17" s="18"/>
      <c r="WGF17" s="18"/>
      <c r="WGG17" s="18"/>
      <c r="WGH17" s="18"/>
      <c r="WGI17" s="18"/>
      <c r="WGJ17" s="18"/>
      <c r="WGK17" s="18"/>
      <c r="WGL17" s="18"/>
      <c r="WGM17" s="18"/>
      <c r="WGN17" s="18"/>
      <c r="WGO17" s="18"/>
      <c r="WGP17" s="18"/>
      <c r="WGQ17" s="18"/>
      <c r="WGR17" s="18"/>
      <c r="WGS17" s="18"/>
      <c r="WGT17" s="18"/>
      <c r="WGU17" s="18"/>
      <c r="WGV17" s="18"/>
      <c r="WGW17" s="18"/>
      <c r="WGX17" s="18"/>
      <c r="WGY17" s="18"/>
      <c r="WGZ17" s="18"/>
      <c r="WHA17" s="18"/>
      <c r="WHB17" s="18"/>
      <c r="WHC17" s="18"/>
      <c r="WHD17" s="18"/>
      <c r="WHE17" s="18"/>
      <c r="WHF17" s="18"/>
      <c r="WHG17" s="18"/>
      <c r="WHH17" s="18"/>
      <c r="WHI17" s="18"/>
      <c r="WHJ17" s="18"/>
      <c r="WHK17" s="18"/>
      <c r="WHL17" s="18"/>
      <c r="WHM17" s="18"/>
      <c r="WHN17" s="18"/>
      <c r="WHO17" s="18"/>
      <c r="WHP17" s="18"/>
      <c r="WHQ17" s="18"/>
      <c r="WHR17" s="18"/>
      <c r="WHS17" s="18"/>
      <c r="WHT17" s="18"/>
      <c r="WHU17" s="18"/>
      <c r="WHV17" s="18"/>
      <c r="WHW17" s="18"/>
      <c r="WHX17" s="18"/>
      <c r="WHY17" s="18"/>
      <c r="WHZ17" s="18"/>
      <c r="WIA17" s="18"/>
      <c r="WIB17" s="18"/>
      <c r="WIC17" s="18"/>
      <c r="WID17" s="18"/>
      <c r="WIE17" s="18"/>
      <c r="WIF17" s="18"/>
      <c r="WIG17" s="18"/>
      <c r="WIH17" s="18"/>
      <c r="WII17" s="18"/>
      <c r="WIJ17" s="18"/>
      <c r="WIK17" s="18"/>
      <c r="WIL17" s="18"/>
      <c r="WIM17" s="18"/>
      <c r="WIN17" s="18"/>
      <c r="WIO17" s="18"/>
      <c r="WIP17" s="18"/>
      <c r="WIQ17" s="18"/>
      <c r="WIR17" s="18"/>
      <c r="WIS17" s="18"/>
      <c r="WIT17" s="18"/>
      <c r="WIU17" s="18"/>
      <c r="WIV17" s="18"/>
      <c r="WIW17" s="18"/>
      <c r="WIX17" s="18"/>
      <c r="WIY17" s="18"/>
      <c r="WIZ17" s="18"/>
      <c r="WJA17" s="18"/>
      <c r="WJB17" s="18"/>
      <c r="WJC17" s="18"/>
      <c r="WJD17" s="18"/>
      <c r="WJE17" s="18"/>
      <c r="WJF17" s="18"/>
      <c r="WJG17" s="18"/>
      <c r="WJH17" s="18"/>
      <c r="WJI17" s="18"/>
      <c r="WJJ17" s="18"/>
      <c r="WJK17" s="18"/>
      <c r="WJL17" s="18"/>
      <c r="WJM17" s="18"/>
      <c r="WJN17" s="18"/>
      <c r="WJO17" s="18"/>
      <c r="WJP17" s="18"/>
      <c r="WJQ17" s="18"/>
      <c r="WJR17" s="18"/>
      <c r="WJS17" s="18"/>
      <c r="WJT17" s="18"/>
      <c r="WJU17" s="18"/>
      <c r="WJV17" s="18"/>
      <c r="WJW17" s="18"/>
      <c r="WJX17" s="18"/>
      <c r="WJY17" s="18"/>
      <c r="WJZ17" s="18"/>
      <c r="WKA17" s="18"/>
      <c r="WKB17" s="18"/>
      <c r="WKC17" s="18"/>
      <c r="WKD17" s="18"/>
      <c r="WKE17" s="18"/>
      <c r="WKF17" s="18"/>
      <c r="WKG17" s="18"/>
      <c r="WKH17" s="18"/>
      <c r="WKI17" s="18"/>
      <c r="WKJ17" s="18"/>
      <c r="WKK17" s="18"/>
      <c r="WKL17" s="18"/>
      <c r="WKM17" s="18"/>
      <c r="WKN17" s="18"/>
      <c r="WKO17" s="18"/>
      <c r="WKP17" s="18"/>
      <c r="WKQ17" s="18"/>
      <c r="WKR17" s="18"/>
      <c r="WKS17" s="18"/>
      <c r="WKT17" s="18"/>
      <c r="WKU17" s="18"/>
      <c r="WKV17" s="18"/>
      <c r="WKW17" s="18"/>
      <c r="WKX17" s="18"/>
      <c r="WKY17" s="18"/>
      <c r="WKZ17" s="18"/>
      <c r="WLA17" s="18"/>
      <c r="WLB17" s="18"/>
      <c r="WLC17" s="18"/>
      <c r="WLD17" s="18"/>
      <c r="WLE17" s="18"/>
      <c r="WLF17" s="18"/>
      <c r="WLG17" s="18"/>
      <c r="WLH17" s="18"/>
      <c r="WLI17" s="18"/>
      <c r="WLJ17" s="18"/>
      <c r="WLK17" s="18"/>
      <c r="WLL17" s="18"/>
      <c r="WLM17" s="18"/>
      <c r="WLN17" s="18"/>
      <c r="WLO17" s="18"/>
      <c r="WLP17" s="18"/>
      <c r="WLQ17" s="18"/>
      <c r="WLR17" s="18"/>
      <c r="WLS17" s="18"/>
      <c r="WLT17" s="18"/>
      <c r="WLU17" s="18"/>
      <c r="WLV17" s="18"/>
      <c r="WLW17" s="18"/>
      <c r="WLX17" s="18"/>
      <c r="WLY17" s="18"/>
      <c r="WLZ17" s="18"/>
      <c r="WMA17" s="18"/>
      <c r="WMB17" s="18"/>
      <c r="WMC17" s="18"/>
      <c r="WMD17" s="18"/>
      <c r="WME17" s="18"/>
      <c r="WMF17" s="18"/>
      <c r="WMG17" s="18"/>
      <c r="WMH17" s="18"/>
      <c r="WMI17" s="18"/>
      <c r="WMJ17" s="18"/>
      <c r="WMK17" s="18"/>
      <c r="WML17" s="18"/>
      <c r="WMM17" s="18"/>
      <c r="WMN17" s="18"/>
      <c r="WMO17" s="18"/>
      <c r="WMP17" s="18"/>
      <c r="WMQ17" s="18"/>
      <c r="WMR17" s="18"/>
      <c r="WMS17" s="18"/>
      <c r="WMT17" s="18"/>
      <c r="WMU17" s="18"/>
      <c r="WMV17" s="18"/>
      <c r="WMW17" s="18"/>
      <c r="WMX17" s="18"/>
      <c r="WMY17" s="18"/>
      <c r="WMZ17" s="18"/>
      <c r="WNA17" s="18"/>
      <c r="WNB17" s="18"/>
      <c r="WNC17" s="18"/>
      <c r="WND17" s="18"/>
      <c r="WNE17" s="18"/>
      <c r="WNF17" s="18"/>
      <c r="WNG17" s="18"/>
      <c r="WNH17" s="18"/>
      <c r="WNI17" s="18"/>
      <c r="WNJ17" s="18"/>
      <c r="WNK17" s="18"/>
      <c r="WNL17" s="18"/>
      <c r="WNM17" s="18"/>
      <c r="WNN17" s="18"/>
      <c r="WNO17" s="18"/>
      <c r="WNP17" s="18"/>
      <c r="WNQ17" s="18"/>
      <c r="WNR17" s="18"/>
      <c r="WNS17" s="18"/>
      <c r="WNT17" s="18"/>
      <c r="WNU17" s="18"/>
      <c r="WNV17" s="18"/>
      <c r="WNW17" s="18"/>
      <c r="WNX17" s="18"/>
      <c r="WNY17" s="18"/>
      <c r="WNZ17" s="18"/>
      <c r="WOA17" s="18"/>
      <c r="WOB17" s="18"/>
      <c r="WOC17" s="18"/>
      <c r="WOD17" s="18"/>
      <c r="WOE17" s="18"/>
      <c r="WOF17" s="18"/>
      <c r="WOG17" s="18"/>
      <c r="WOH17" s="18"/>
      <c r="WOI17" s="18"/>
      <c r="WOJ17" s="18"/>
      <c r="WOK17" s="18"/>
      <c r="WOL17" s="18"/>
      <c r="WOM17" s="18"/>
      <c r="WON17" s="18"/>
      <c r="WOO17" s="18"/>
      <c r="WOP17" s="18"/>
      <c r="WOQ17" s="18"/>
      <c r="WOR17" s="18"/>
      <c r="WOS17" s="18"/>
      <c r="WOT17" s="18"/>
      <c r="WOU17" s="18"/>
      <c r="WOV17" s="18"/>
      <c r="WOW17" s="18"/>
      <c r="WOX17" s="18"/>
      <c r="WOY17" s="18"/>
      <c r="WOZ17" s="18"/>
      <c r="WPA17" s="18"/>
      <c r="WPB17" s="18"/>
      <c r="WPC17" s="18"/>
      <c r="WPD17" s="18"/>
      <c r="WPE17" s="18"/>
      <c r="WPF17" s="18"/>
      <c r="WPG17" s="18"/>
      <c r="WPH17" s="18"/>
      <c r="WPI17" s="18"/>
      <c r="WPJ17" s="18"/>
      <c r="WPK17" s="18"/>
      <c r="WPL17" s="18"/>
      <c r="WPM17" s="18"/>
      <c r="WPN17" s="18"/>
      <c r="WPO17" s="18"/>
      <c r="WPP17" s="18"/>
      <c r="WPQ17" s="18"/>
      <c r="WPR17" s="18"/>
      <c r="WPS17" s="18"/>
      <c r="WPT17" s="18"/>
      <c r="WPU17" s="18"/>
      <c r="WPV17" s="18"/>
      <c r="WPW17" s="18"/>
      <c r="WPX17" s="18"/>
      <c r="WPY17" s="18"/>
      <c r="WPZ17" s="18"/>
      <c r="WQA17" s="18"/>
      <c r="WQB17" s="18"/>
      <c r="WQC17" s="18"/>
      <c r="WQD17" s="18"/>
      <c r="WQE17" s="18"/>
      <c r="WQF17" s="18"/>
      <c r="WQG17" s="18"/>
      <c r="WQH17" s="18"/>
      <c r="WQI17" s="18"/>
      <c r="WQJ17" s="18"/>
      <c r="WQK17" s="18"/>
      <c r="WQL17" s="18"/>
      <c r="WQM17" s="18"/>
      <c r="WQN17" s="18"/>
      <c r="WQO17" s="18"/>
      <c r="WQP17" s="18"/>
      <c r="WQQ17" s="18"/>
      <c r="WQR17" s="18"/>
      <c r="WQS17" s="18"/>
      <c r="WQT17" s="18"/>
      <c r="WQU17" s="18"/>
      <c r="WQV17" s="18"/>
      <c r="WQW17" s="18"/>
      <c r="WQX17" s="18"/>
      <c r="WQY17" s="18"/>
      <c r="WQZ17" s="18"/>
      <c r="WRA17" s="18"/>
      <c r="WRB17" s="18"/>
      <c r="WRC17" s="18"/>
      <c r="WRD17" s="18"/>
      <c r="WRE17" s="18"/>
      <c r="WRF17" s="18"/>
      <c r="WRG17" s="18"/>
      <c r="WRH17" s="18"/>
      <c r="WRI17" s="18"/>
      <c r="WRJ17" s="18"/>
      <c r="WRK17" s="18"/>
      <c r="WRL17" s="18"/>
      <c r="WRM17" s="18"/>
      <c r="WRN17" s="18"/>
      <c r="WRO17" s="18"/>
      <c r="WRP17" s="18"/>
      <c r="WRQ17" s="18"/>
      <c r="WRR17" s="18"/>
      <c r="WRS17" s="18"/>
      <c r="WRT17" s="18"/>
      <c r="WRU17" s="18"/>
      <c r="WRV17" s="18"/>
      <c r="WRW17" s="18"/>
      <c r="WRX17" s="18"/>
      <c r="WRY17" s="18"/>
      <c r="WRZ17" s="18"/>
      <c r="WSA17" s="18"/>
      <c r="WSB17" s="18"/>
      <c r="WSC17" s="18"/>
      <c r="WSD17" s="18"/>
      <c r="WSE17" s="18"/>
      <c r="WSF17" s="18"/>
      <c r="WSG17" s="18"/>
      <c r="WSH17" s="18"/>
      <c r="WSI17" s="18"/>
      <c r="WSJ17" s="18"/>
      <c r="WSK17" s="18"/>
      <c r="WSL17" s="18"/>
      <c r="WSM17" s="18"/>
      <c r="WSN17" s="18"/>
      <c r="WSO17" s="18"/>
      <c r="WSP17" s="18"/>
      <c r="WSQ17" s="18"/>
      <c r="WSR17" s="18"/>
      <c r="WSS17" s="18"/>
      <c r="WST17" s="18"/>
      <c r="WSU17" s="18"/>
      <c r="WSV17" s="18"/>
      <c r="WSW17" s="18"/>
      <c r="WSX17" s="18"/>
      <c r="WSY17" s="18"/>
      <c r="WSZ17" s="18"/>
      <c r="WTA17" s="18"/>
      <c r="WTB17" s="18"/>
      <c r="WTC17" s="18"/>
      <c r="WTD17" s="18"/>
      <c r="WTE17" s="18"/>
      <c r="WTF17" s="18"/>
      <c r="WTG17" s="18"/>
      <c r="WTH17" s="18"/>
      <c r="WTI17" s="18"/>
      <c r="WTJ17" s="18"/>
      <c r="WTK17" s="18"/>
      <c r="WTL17" s="18"/>
      <c r="WTM17" s="18"/>
      <c r="WTN17" s="18"/>
      <c r="WTO17" s="18"/>
      <c r="WTP17" s="18"/>
      <c r="WTQ17" s="18"/>
      <c r="WTR17" s="18"/>
      <c r="WTS17" s="18"/>
      <c r="WTT17" s="18"/>
      <c r="WTU17" s="18"/>
      <c r="WTV17" s="18"/>
      <c r="WTW17" s="18"/>
      <c r="WTX17" s="18"/>
      <c r="WTY17" s="18"/>
      <c r="WTZ17" s="18"/>
      <c r="WUA17" s="18"/>
      <c r="WUB17" s="18"/>
      <c r="WUC17" s="18"/>
      <c r="WUD17" s="18"/>
      <c r="WUE17" s="18"/>
      <c r="WUF17" s="18"/>
      <c r="WUG17" s="18"/>
      <c r="WUH17" s="18"/>
      <c r="WUI17" s="18"/>
      <c r="WUJ17" s="18"/>
      <c r="WUK17" s="18"/>
      <c r="WUL17" s="18"/>
      <c r="WUM17" s="18"/>
      <c r="WUN17" s="18"/>
      <c r="WUO17" s="18"/>
      <c r="WUP17" s="18"/>
      <c r="WUQ17" s="18"/>
      <c r="WUR17" s="18"/>
      <c r="WUS17" s="18"/>
      <c r="WUT17" s="18"/>
      <c r="WUU17" s="18"/>
      <c r="WUV17" s="18"/>
      <c r="WUW17" s="18"/>
      <c r="WUX17" s="18"/>
      <c r="WUY17" s="18"/>
      <c r="WUZ17" s="18"/>
      <c r="WVA17" s="18"/>
      <c r="WVB17" s="18"/>
      <c r="WVC17" s="18"/>
      <c r="WVD17" s="18"/>
      <c r="WVE17" s="18"/>
      <c r="WVF17" s="18"/>
      <c r="WVG17" s="18"/>
      <c r="WVH17" s="18"/>
      <c r="WVI17" s="18"/>
      <c r="WVJ17" s="18"/>
      <c r="WVK17" s="18"/>
      <c r="WVL17" s="18"/>
      <c r="WVM17" s="18"/>
      <c r="WVN17" s="18"/>
      <c r="WVO17" s="18"/>
      <c r="WVP17" s="18"/>
      <c r="WVQ17" s="18"/>
      <c r="WVR17" s="18"/>
      <c r="WVS17" s="18"/>
      <c r="WVT17" s="18"/>
      <c r="WVU17" s="18"/>
      <c r="WVV17" s="18"/>
      <c r="WVW17" s="18"/>
      <c r="WVX17" s="18"/>
      <c r="WVY17" s="18"/>
      <c r="WVZ17" s="18"/>
      <c r="WWA17" s="18"/>
      <c r="WWB17" s="18"/>
      <c r="WWC17" s="18"/>
      <c r="WWD17" s="18"/>
      <c r="WWE17" s="18"/>
      <c r="WWF17" s="18"/>
      <c r="WWG17" s="18"/>
      <c r="WWH17" s="18"/>
      <c r="WWI17" s="18"/>
      <c r="WWJ17" s="18"/>
      <c r="WWK17" s="18"/>
      <c r="WWL17" s="18"/>
      <c r="WWM17" s="18"/>
      <c r="WWN17" s="18"/>
      <c r="WWO17" s="18"/>
      <c r="WWP17" s="18"/>
      <c r="WWQ17" s="18"/>
      <c r="WWR17" s="18"/>
      <c r="WWS17" s="18"/>
      <c r="WWT17" s="18"/>
      <c r="WWU17" s="18"/>
      <c r="WWV17" s="18"/>
      <c r="WWW17" s="18"/>
      <c r="WWX17" s="18"/>
      <c r="WWY17" s="18"/>
      <c r="WWZ17" s="18"/>
      <c r="WXA17" s="18"/>
      <c r="WXB17" s="18"/>
      <c r="WXC17" s="18"/>
      <c r="WXD17" s="18"/>
      <c r="WXE17" s="18"/>
      <c r="WXF17" s="18"/>
      <c r="WXG17" s="18"/>
      <c r="WXH17" s="18"/>
      <c r="WXI17" s="18"/>
      <c r="WXJ17" s="18"/>
      <c r="WXK17" s="18"/>
      <c r="WXL17" s="18"/>
      <c r="WXM17" s="18"/>
      <c r="WXN17" s="18"/>
      <c r="WXO17" s="18"/>
      <c r="WXP17" s="18"/>
      <c r="WXQ17" s="18"/>
      <c r="WXR17" s="18"/>
      <c r="WXS17" s="18"/>
      <c r="WXT17" s="18"/>
      <c r="WXU17" s="18"/>
      <c r="WXV17" s="18"/>
      <c r="WXW17" s="18"/>
      <c r="WXX17" s="18"/>
      <c r="WXY17" s="18"/>
      <c r="WXZ17" s="18"/>
      <c r="WYA17" s="18"/>
      <c r="WYB17" s="18"/>
      <c r="WYC17" s="18"/>
      <c r="WYD17" s="18"/>
      <c r="WYE17" s="18"/>
      <c r="WYF17" s="18"/>
      <c r="WYG17" s="18"/>
      <c r="WYH17" s="18"/>
      <c r="WYI17" s="18"/>
      <c r="WYJ17" s="18"/>
      <c r="WYK17" s="18"/>
      <c r="WYL17" s="18"/>
      <c r="WYM17" s="18"/>
      <c r="WYN17" s="18"/>
      <c r="WYO17" s="18"/>
      <c r="WYP17" s="18"/>
      <c r="WYQ17" s="18"/>
      <c r="WYR17" s="18"/>
      <c r="WYS17" s="18"/>
      <c r="WYT17" s="18"/>
      <c r="WYU17" s="18"/>
      <c r="WYV17" s="18"/>
      <c r="WYW17" s="18"/>
      <c r="WYX17" s="18"/>
      <c r="WYY17" s="18"/>
      <c r="WYZ17" s="18"/>
      <c r="WZA17" s="18"/>
      <c r="WZB17" s="18"/>
      <c r="WZC17" s="18"/>
      <c r="WZD17" s="18"/>
      <c r="WZE17" s="18"/>
      <c r="WZF17" s="18"/>
      <c r="WZG17" s="18"/>
      <c r="WZH17" s="18"/>
      <c r="WZI17" s="18"/>
      <c r="WZJ17" s="18"/>
      <c r="WZK17" s="18"/>
      <c r="WZL17" s="18"/>
      <c r="WZM17" s="18"/>
      <c r="WZN17" s="18"/>
      <c r="WZO17" s="18"/>
      <c r="WZP17" s="18"/>
      <c r="WZQ17" s="18"/>
      <c r="WZR17" s="18"/>
      <c r="WZS17" s="18"/>
      <c r="WZT17" s="18"/>
      <c r="WZU17" s="18"/>
      <c r="WZV17" s="18"/>
      <c r="WZW17" s="18"/>
      <c r="WZX17" s="18"/>
      <c r="WZY17" s="18"/>
      <c r="WZZ17" s="18"/>
      <c r="XAA17" s="18"/>
      <c r="XAB17" s="18"/>
      <c r="XAC17" s="18"/>
      <c r="XAD17" s="18"/>
      <c r="XAE17" s="18"/>
      <c r="XAF17" s="18"/>
      <c r="XAG17" s="18"/>
      <c r="XAH17" s="18"/>
      <c r="XAI17" s="18"/>
      <c r="XAJ17" s="18"/>
      <c r="XAK17" s="18"/>
      <c r="XAL17" s="18"/>
      <c r="XAM17" s="18"/>
      <c r="XAN17" s="18"/>
      <c r="XAO17" s="18"/>
      <c r="XAP17" s="18"/>
      <c r="XAQ17" s="18"/>
      <c r="XAR17" s="18"/>
      <c r="XAS17" s="18"/>
      <c r="XAT17" s="18"/>
      <c r="XAU17" s="18"/>
      <c r="XAV17" s="18"/>
      <c r="XAW17" s="18"/>
      <c r="XAX17" s="18"/>
      <c r="XAY17" s="18"/>
      <c r="XAZ17" s="18"/>
      <c r="XBA17" s="18"/>
      <c r="XBB17" s="18"/>
      <c r="XBC17" s="18"/>
      <c r="XBD17" s="18"/>
      <c r="XBE17" s="18"/>
      <c r="XBF17" s="18"/>
      <c r="XBG17" s="18"/>
      <c r="XBH17" s="18"/>
      <c r="XBI17" s="18"/>
      <c r="XBJ17" s="18"/>
      <c r="XBK17" s="18"/>
      <c r="XBL17" s="18"/>
      <c r="XBM17" s="18"/>
      <c r="XBN17" s="18"/>
      <c r="XBO17" s="18"/>
      <c r="XBP17" s="18"/>
      <c r="XBQ17" s="18"/>
      <c r="XBR17" s="18"/>
      <c r="XBS17" s="18"/>
      <c r="XBT17" s="18"/>
      <c r="XBU17" s="18"/>
      <c r="XBV17" s="18"/>
      <c r="XBW17" s="18"/>
      <c r="XBX17" s="18"/>
      <c r="XBY17" s="18"/>
      <c r="XBZ17" s="18"/>
      <c r="XCA17" s="18"/>
      <c r="XCB17" s="18"/>
      <c r="XCC17" s="18"/>
      <c r="XCD17" s="18"/>
      <c r="XCE17" s="18"/>
      <c r="XCF17" s="18"/>
      <c r="XCG17" s="18"/>
      <c r="XCH17" s="18"/>
      <c r="XCI17" s="18"/>
      <c r="XCJ17" s="18"/>
      <c r="XCK17" s="18"/>
      <c r="XCL17" s="18"/>
      <c r="XCM17" s="18"/>
      <c r="XCN17" s="18"/>
      <c r="XCO17" s="18"/>
      <c r="XCP17" s="18"/>
      <c r="XCQ17" s="18"/>
      <c r="XCR17" s="18"/>
      <c r="XCS17" s="18"/>
      <c r="XCT17" s="18"/>
      <c r="XCU17" s="18"/>
      <c r="XCV17" s="18"/>
      <c r="XCW17" s="18"/>
      <c r="XCX17" s="18"/>
      <c r="XCY17" s="18"/>
      <c r="XCZ17" s="18"/>
      <c r="XDA17" s="18"/>
      <c r="XDB17" s="18"/>
      <c r="XDC17" s="18"/>
      <c r="XDD17" s="18"/>
      <c r="XDE17" s="18"/>
      <c r="XDF17" s="18"/>
      <c r="XDG17" s="18"/>
      <c r="XDH17" s="18"/>
      <c r="XDI17" s="18"/>
      <c r="XDJ17" s="18"/>
      <c r="XDK17" s="18"/>
      <c r="XDL17" s="18"/>
      <c r="XDM17" s="18"/>
      <c r="XDN17" s="18"/>
      <c r="XDO17" s="18"/>
      <c r="XDP17" s="18"/>
      <c r="XDQ17" s="18"/>
      <c r="XDR17" s="18"/>
      <c r="XDS17" s="18"/>
      <c r="XDT17" s="18"/>
      <c r="XDU17" s="18"/>
      <c r="XDV17" s="18"/>
      <c r="XDW17" s="18"/>
      <c r="XDX17" s="18"/>
      <c r="XDY17" s="18"/>
      <c r="XDZ17" s="18"/>
      <c r="XEA17" s="18"/>
      <c r="XEB17" s="18"/>
      <c r="XEC17" s="18"/>
      <c r="XED17" s="18"/>
      <c r="XEE17" s="18"/>
      <c r="XEF17" s="18"/>
      <c r="XEG17" s="18"/>
      <c r="XEH17" s="18"/>
      <c r="XEI17" s="18"/>
      <c r="XEJ17" s="18"/>
      <c r="XEK17" s="18"/>
      <c r="XEL17" s="18"/>
      <c r="XEM17" s="18"/>
      <c r="XEN17" s="18"/>
      <c r="XEO17" s="18"/>
      <c r="XEP17" s="18"/>
      <c r="XEQ17" s="18"/>
      <c r="XER17" s="18"/>
      <c r="XES17" s="18"/>
      <c r="XET17" s="18"/>
      <c r="XEU17" s="18"/>
      <c r="XEV17" s="18"/>
      <c r="XEW17" s="18"/>
      <c r="XEX17" s="18"/>
      <c r="XEY17" s="18"/>
      <c r="XEZ17" s="18"/>
      <c r="XFA17" s="18"/>
      <c r="XFB17" s="18"/>
      <c r="XFC17" s="18"/>
      <c r="XFD17" s="18"/>
    </row>
    <row r="18" s="3" customFormat="1" ht="36" spans="1:245">
      <c r="A18" s="16" t="s">
        <v>96</v>
      </c>
      <c r="B18" s="108" t="s">
        <v>15</v>
      </c>
      <c r="C18" s="18" t="s">
        <v>97</v>
      </c>
      <c r="D18" s="18" t="s">
        <v>98</v>
      </c>
      <c r="E18" s="18" t="s">
        <v>99</v>
      </c>
      <c r="F18" s="18" t="s">
        <v>44</v>
      </c>
      <c r="G18" s="20" t="s">
        <v>20</v>
      </c>
      <c r="H18" s="20" t="s">
        <v>20</v>
      </c>
      <c r="I18" s="20" t="s">
        <v>45</v>
      </c>
      <c r="J18" s="20" t="s">
        <v>22</v>
      </c>
      <c r="K18" s="20" t="s">
        <v>20</v>
      </c>
      <c r="L18" s="18" t="s">
        <v>90</v>
      </c>
      <c r="M18" s="163"/>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row>
    <row r="19" s="3" customFormat="1" ht="60" spans="1:245">
      <c r="A19" s="16" t="s">
        <v>100</v>
      </c>
      <c r="B19" s="108" t="s">
        <v>15</v>
      </c>
      <c r="C19" s="18" t="s">
        <v>101</v>
      </c>
      <c r="D19" s="18" t="s">
        <v>102</v>
      </c>
      <c r="E19" s="18" t="s">
        <v>103</v>
      </c>
      <c r="F19" s="18" t="s">
        <v>44</v>
      </c>
      <c r="G19" s="20" t="s">
        <v>20</v>
      </c>
      <c r="H19" s="20" t="s">
        <v>20</v>
      </c>
      <c r="I19" s="20" t="s">
        <v>31</v>
      </c>
      <c r="J19" s="20" t="s">
        <v>104</v>
      </c>
      <c r="K19" s="20" t="s">
        <v>20</v>
      </c>
      <c r="L19" s="18" t="s">
        <v>105</v>
      </c>
      <c r="M19" s="159"/>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row>
    <row r="20" s="3" customFormat="1" ht="36" spans="1:245">
      <c r="A20" s="16" t="s">
        <v>106</v>
      </c>
      <c r="B20" s="108" t="s">
        <v>15</v>
      </c>
      <c r="C20" s="18" t="s">
        <v>107</v>
      </c>
      <c r="D20" s="18" t="s">
        <v>108</v>
      </c>
      <c r="E20" s="18" t="s">
        <v>109</v>
      </c>
      <c r="F20" s="18" t="s">
        <v>44</v>
      </c>
      <c r="G20" s="20" t="s">
        <v>20</v>
      </c>
      <c r="H20" s="20" t="s">
        <v>20</v>
      </c>
      <c r="I20" s="20" t="s">
        <v>45</v>
      </c>
      <c r="J20" s="20" t="s">
        <v>22</v>
      </c>
      <c r="K20" s="20" t="s">
        <v>20</v>
      </c>
      <c r="L20" s="18" t="s">
        <v>90</v>
      </c>
      <c r="M20" s="159"/>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row>
    <row r="21" s="3" customFormat="1" ht="48" spans="1:245">
      <c r="A21" s="16" t="s">
        <v>110</v>
      </c>
      <c r="B21" s="108" t="s">
        <v>15</v>
      </c>
      <c r="C21" s="18" t="s">
        <v>111</v>
      </c>
      <c r="D21" s="18" t="s">
        <v>112</v>
      </c>
      <c r="E21" s="18" t="s">
        <v>113</v>
      </c>
      <c r="F21" s="18" t="s">
        <v>44</v>
      </c>
      <c r="G21" s="20" t="s">
        <v>20</v>
      </c>
      <c r="H21" s="20" t="s">
        <v>20</v>
      </c>
      <c r="I21" s="20" t="s">
        <v>45</v>
      </c>
      <c r="J21" s="20" t="s">
        <v>22</v>
      </c>
      <c r="K21" s="20" t="s">
        <v>20</v>
      </c>
      <c r="L21" s="18" t="s">
        <v>90</v>
      </c>
      <c r="M21" s="159"/>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row>
    <row r="22" s="3" customFormat="1" ht="48" spans="1:245">
      <c r="A22" s="16" t="s">
        <v>114</v>
      </c>
      <c r="B22" s="108" t="s">
        <v>15</v>
      </c>
      <c r="C22" s="18" t="s">
        <v>115</v>
      </c>
      <c r="D22" s="18" t="s">
        <v>116</v>
      </c>
      <c r="E22" s="18" t="s">
        <v>117</v>
      </c>
      <c r="F22" s="18" t="s">
        <v>44</v>
      </c>
      <c r="G22" s="20" t="s">
        <v>20</v>
      </c>
      <c r="H22" s="20" t="s">
        <v>20</v>
      </c>
      <c r="I22" s="20" t="s">
        <v>45</v>
      </c>
      <c r="J22" s="20" t="s">
        <v>22</v>
      </c>
      <c r="K22" s="20" t="s">
        <v>20</v>
      </c>
      <c r="L22" s="18" t="s">
        <v>118</v>
      </c>
      <c r="M22" s="159"/>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row>
    <row r="23" s="3" customFormat="1" ht="36" spans="1:245">
      <c r="A23" s="16" t="s">
        <v>119</v>
      </c>
      <c r="B23" s="108" t="s">
        <v>15</v>
      </c>
      <c r="C23" s="18" t="s">
        <v>120</v>
      </c>
      <c r="D23" s="18" t="s">
        <v>121</v>
      </c>
      <c r="E23" s="18" t="s">
        <v>122</v>
      </c>
      <c r="F23" s="18" t="s">
        <v>44</v>
      </c>
      <c r="G23" s="20" t="s">
        <v>20</v>
      </c>
      <c r="H23" s="20" t="s">
        <v>20</v>
      </c>
      <c r="I23" s="20" t="s">
        <v>21</v>
      </c>
      <c r="J23" s="20" t="s">
        <v>22</v>
      </c>
      <c r="K23" s="20" t="s">
        <v>20</v>
      </c>
      <c r="L23" s="18" t="s">
        <v>90</v>
      </c>
      <c r="M23" s="159"/>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row>
    <row r="24" s="3" customFormat="1" ht="36" spans="1:245">
      <c r="A24" s="16" t="s">
        <v>123</v>
      </c>
      <c r="B24" s="108" t="s">
        <v>15</v>
      </c>
      <c r="C24" s="18" t="s">
        <v>124</v>
      </c>
      <c r="D24" s="18" t="s">
        <v>125</v>
      </c>
      <c r="E24" s="18" t="s">
        <v>126</v>
      </c>
      <c r="F24" s="18" t="s">
        <v>44</v>
      </c>
      <c r="G24" s="20" t="s">
        <v>20</v>
      </c>
      <c r="H24" s="20" t="s">
        <v>20</v>
      </c>
      <c r="I24" s="20" t="s">
        <v>31</v>
      </c>
      <c r="J24" s="20" t="s">
        <v>22</v>
      </c>
      <c r="K24" s="20" t="s">
        <v>20</v>
      </c>
      <c r="L24" s="18" t="s">
        <v>90</v>
      </c>
      <c r="M24" s="159"/>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row>
    <row r="25" s="3" customFormat="1" ht="36" spans="1:245">
      <c r="A25" s="16" t="s">
        <v>127</v>
      </c>
      <c r="B25" s="108" t="s">
        <v>15</v>
      </c>
      <c r="C25" s="18" t="s">
        <v>128</v>
      </c>
      <c r="D25" s="18" t="s">
        <v>129</v>
      </c>
      <c r="E25" s="18" t="s">
        <v>130</v>
      </c>
      <c r="F25" s="18" t="s">
        <v>44</v>
      </c>
      <c r="G25" s="20" t="s">
        <v>20</v>
      </c>
      <c r="H25" s="20" t="s">
        <v>20</v>
      </c>
      <c r="I25" s="20" t="s">
        <v>45</v>
      </c>
      <c r="J25" s="20" t="s">
        <v>22</v>
      </c>
      <c r="K25" s="20" t="s">
        <v>20</v>
      </c>
      <c r="L25" s="18" t="s">
        <v>90</v>
      </c>
      <c r="M25" s="159"/>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row>
    <row r="26" s="3" customFormat="1" ht="60" spans="1:245">
      <c r="A26" s="16" t="s">
        <v>131</v>
      </c>
      <c r="B26" s="108" t="s">
        <v>15</v>
      </c>
      <c r="C26" s="18" t="s">
        <v>132</v>
      </c>
      <c r="D26" s="18" t="s">
        <v>133</v>
      </c>
      <c r="E26" s="18" t="s">
        <v>64</v>
      </c>
      <c r="F26" s="18" t="s">
        <v>44</v>
      </c>
      <c r="G26" s="20" t="s">
        <v>20</v>
      </c>
      <c r="H26" s="20" t="s">
        <v>20</v>
      </c>
      <c r="I26" s="20" t="s">
        <v>31</v>
      </c>
      <c r="J26" s="20" t="s">
        <v>22</v>
      </c>
      <c r="K26" s="20" t="s">
        <v>20</v>
      </c>
      <c r="L26" s="18" t="s">
        <v>134</v>
      </c>
      <c r="M26" s="159"/>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row>
    <row r="27" s="3" customFormat="1" ht="48" spans="1:245">
      <c r="A27" s="16" t="s">
        <v>135</v>
      </c>
      <c r="B27" s="108" t="s">
        <v>15</v>
      </c>
      <c r="C27" s="18" t="s">
        <v>136</v>
      </c>
      <c r="D27" s="18" t="s">
        <v>137</v>
      </c>
      <c r="E27" s="18" t="s">
        <v>130</v>
      </c>
      <c r="F27" s="18" t="s">
        <v>44</v>
      </c>
      <c r="G27" s="20" t="s">
        <v>138</v>
      </c>
      <c r="H27" s="139" t="s">
        <v>30</v>
      </c>
      <c r="I27" s="20" t="s">
        <v>21</v>
      </c>
      <c r="J27" s="20" t="s">
        <v>22</v>
      </c>
      <c r="K27" s="20" t="s">
        <v>20</v>
      </c>
      <c r="L27" s="18" t="s">
        <v>139</v>
      </c>
      <c r="M27" s="159"/>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row>
    <row r="28" s="3" customFormat="1" ht="36" spans="1:245">
      <c r="A28" s="16" t="s">
        <v>140</v>
      </c>
      <c r="B28" s="108" t="s">
        <v>15</v>
      </c>
      <c r="C28" s="18" t="s">
        <v>141</v>
      </c>
      <c r="D28" s="18" t="s">
        <v>142</v>
      </c>
      <c r="E28" s="18" t="s">
        <v>143</v>
      </c>
      <c r="F28" s="18" t="s">
        <v>44</v>
      </c>
      <c r="G28" s="20" t="s">
        <v>20</v>
      </c>
      <c r="H28" s="20" t="s">
        <v>20</v>
      </c>
      <c r="I28" s="20" t="s">
        <v>45</v>
      </c>
      <c r="J28" s="20" t="s">
        <v>22</v>
      </c>
      <c r="K28" s="20" t="s">
        <v>20</v>
      </c>
      <c r="L28" s="18" t="s">
        <v>90</v>
      </c>
      <c r="M28" s="159"/>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row>
    <row r="29" s="3" customFormat="1" ht="48" spans="1:245">
      <c r="A29" s="16" t="s">
        <v>144</v>
      </c>
      <c r="B29" s="108" t="s">
        <v>15</v>
      </c>
      <c r="C29" s="18" t="s">
        <v>145</v>
      </c>
      <c r="D29" s="18" t="s">
        <v>146</v>
      </c>
      <c r="E29" s="18" t="s">
        <v>147</v>
      </c>
      <c r="F29" s="18" t="s">
        <v>44</v>
      </c>
      <c r="G29" s="20" t="s">
        <v>148</v>
      </c>
      <c r="H29" s="20" t="s">
        <v>149</v>
      </c>
      <c r="I29" s="20" t="s">
        <v>31</v>
      </c>
      <c r="J29" s="20" t="s">
        <v>22</v>
      </c>
      <c r="K29" s="20" t="s">
        <v>20</v>
      </c>
      <c r="L29" s="18" t="s">
        <v>150</v>
      </c>
      <c r="M29" s="159"/>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row>
    <row r="30" s="3" customFormat="1" ht="48" spans="1:245">
      <c r="A30" s="16" t="s">
        <v>151</v>
      </c>
      <c r="B30" s="108" t="s">
        <v>15</v>
      </c>
      <c r="C30" s="18" t="s">
        <v>152</v>
      </c>
      <c r="D30" s="18" t="s">
        <v>153</v>
      </c>
      <c r="E30" s="18" t="s">
        <v>130</v>
      </c>
      <c r="F30" s="18" t="s">
        <v>44</v>
      </c>
      <c r="G30" s="20" t="s">
        <v>20</v>
      </c>
      <c r="H30" s="20" t="s">
        <v>20</v>
      </c>
      <c r="I30" s="18" t="s">
        <v>45</v>
      </c>
      <c r="J30" s="20" t="s">
        <v>22</v>
      </c>
      <c r="K30" s="20" t="s">
        <v>20</v>
      </c>
      <c r="L30" s="18" t="s">
        <v>90</v>
      </c>
      <c r="M30" s="159"/>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row>
    <row r="31" s="3" customFormat="1" ht="48" spans="1:245">
      <c r="A31" s="16" t="s">
        <v>154</v>
      </c>
      <c r="B31" s="108" t="s">
        <v>15</v>
      </c>
      <c r="C31" s="18" t="s">
        <v>155</v>
      </c>
      <c r="D31" s="18" t="s">
        <v>156</v>
      </c>
      <c r="E31" s="18" t="s">
        <v>157</v>
      </c>
      <c r="F31" s="18" t="s">
        <v>44</v>
      </c>
      <c r="G31" s="20" t="s">
        <v>20</v>
      </c>
      <c r="H31" s="20" t="s">
        <v>20</v>
      </c>
      <c r="I31" s="18" t="s">
        <v>45</v>
      </c>
      <c r="J31" s="20" t="s">
        <v>22</v>
      </c>
      <c r="K31" s="20" t="s">
        <v>20</v>
      </c>
      <c r="L31" s="18" t="s">
        <v>90</v>
      </c>
      <c r="M31" s="30" t="s">
        <v>158</v>
      </c>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row>
    <row r="32" s="3" customFormat="1" ht="72" spans="1:245">
      <c r="A32" s="16" t="s">
        <v>159</v>
      </c>
      <c r="B32" s="137" t="s">
        <v>160</v>
      </c>
      <c r="C32" s="18" t="s">
        <v>161</v>
      </c>
      <c r="D32" s="18" t="s">
        <v>162</v>
      </c>
      <c r="E32" s="18" t="s">
        <v>163</v>
      </c>
      <c r="F32" s="18" t="s">
        <v>44</v>
      </c>
      <c r="G32" s="20" t="s">
        <v>58</v>
      </c>
      <c r="H32" s="20" t="s">
        <v>149</v>
      </c>
      <c r="I32" s="20" t="s">
        <v>21</v>
      </c>
      <c r="J32" s="20" t="s">
        <v>22</v>
      </c>
      <c r="K32" s="20" t="s">
        <v>20</v>
      </c>
      <c r="L32" s="18" t="s">
        <v>150</v>
      </c>
      <c r="M32" s="164"/>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row>
    <row r="33" s="3" customFormat="1" ht="96" spans="1:245">
      <c r="A33" s="16" t="s">
        <v>164</v>
      </c>
      <c r="B33" s="136" t="s">
        <v>40</v>
      </c>
      <c r="C33" s="18" t="s">
        <v>165</v>
      </c>
      <c r="D33" s="18" t="s">
        <v>166</v>
      </c>
      <c r="E33" s="18" t="s">
        <v>167</v>
      </c>
      <c r="F33" s="18" t="s">
        <v>44</v>
      </c>
      <c r="G33" s="20" t="s">
        <v>168</v>
      </c>
      <c r="H33" s="20" t="s">
        <v>149</v>
      </c>
      <c r="I33" s="20" t="s">
        <v>31</v>
      </c>
      <c r="J33" s="20" t="s">
        <v>22</v>
      </c>
      <c r="K33" s="20" t="s">
        <v>20</v>
      </c>
      <c r="L33" s="18" t="s">
        <v>150</v>
      </c>
      <c r="M33" s="164"/>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row>
    <row r="34" s="104" customFormat="1" ht="60" spans="1:247">
      <c r="A34" s="107" t="s">
        <v>169</v>
      </c>
      <c r="B34" s="140" t="s">
        <v>160</v>
      </c>
      <c r="C34" s="141" t="s">
        <v>170</v>
      </c>
      <c r="D34" s="142" t="s">
        <v>171</v>
      </c>
      <c r="E34" s="142" t="s">
        <v>172</v>
      </c>
      <c r="F34" s="143" t="s">
        <v>44</v>
      </c>
      <c r="G34" s="143" t="s">
        <v>20</v>
      </c>
      <c r="H34" s="143" t="s">
        <v>20</v>
      </c>
      <c r="I34" s="143" t="s">
        <v>21</v>
      </c>
      <c r="J34" s="143" t="s">
        <v>22</v>
      </c>
      <c r="K34" s="156" t="s">
        <v>20</v>
      </c>
      <c r="L34" s="130" t="s">
        <v>173</v>
      </c>
      <c r="M34" s="16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5"/>
      <c r="CE34" s="115"/>
      <c r="CF34" s="115"/>
      <c r="CG34" s="115"/>
      <c r="CH34" s="115"/>
      <c r="CI34" s="115"/>
      <c r="CJ34" s="115"/>
      <c r="CK34" s="115"/>
      <c r="CL34" s="115"/>
      <c r="CM34" s="115"/>
      <c r="CN34" s="115"/>
      <c r="CO34" s="115"/>
      <c r="CP34" s="115"/>
      <c r="CQ34" s="115"/>
      <c r="CR34" s="115"/>
      <c r="CS34" s="115"/>
      <c r="CT34" s="115"/>
      <c r="CU34" s="115"/>
      <c r="CV34" s="115"/>
      <c r="CW34" s="115"/>
      <c r="CX34" s="115"/>
      <c r="CY34" s="115"/>
      <c r="CZ34" s="115"/>
      <c r="DA34" s="115"/>
      <c r="DB34" s="115"/>
      <c r="DC34" s="115"/>
      <c r="DD34" s="115"/>
      <c r="DE34" s="115"/>
      <c r="DF34" s="115"/>
      <c r="DG34" s="115"/>
      <c r="DH34" s="115"/>
      <c r="DI34" s="115"/>
      <c r="DJ34" s="115"/>
      <c r="DK34" s="115"/>
      <c r="DL34" s="115"/>
      <c r="DM34" s="115"/>
      <c r="DN34" s="115"/>
      <c r="DO34" s="115"/>
      <c r="DP34" s="115"/>
      <c r="DQ34" s="115"/>
      <c r="DR34" s="115"/>
      <c r="DS34" s="115"/>
      <c r="DT34" s="115"/>
      <c r="DU34" s="115"/>
      <c r="DV34" s="115"/>
      <c r="DW34" s="115"/>
      <c r="DX34" s="115"/>
      <c r="DY34" s="115"/>
      <c r="DZ34" s="115"/>
      <c r="EA34" s="115"/>
      <c r="EB34" s="115"/>
      <c r="EC34" s="115"/>
      <c r="ED34" s="115"/>
      <c r="EE34" s="115"/>
      <c r="EF34" s="115"/>
      <c r="EG34" s="115"/>
      <c r="EH34" s="115"/>
      <c r="EI34" s="115"/>
      <c r="EJ34" s="115"/>
      <c r="EK34" s="115"/>
      <c r="EL34" s="115"/>
      <c r="EM34" s="115"/>
      <c r="EN34" s="115"/>
      <c r="EO34" s="115"/>
      <c r="EP34" s="115"/>
      <c r="EQ34" s="115"/>
      <c r="ER34" s="115"/>
      <c r="ES34" s="115"/>
      <c r="ET34" s="115"/>
      <c r="EU34" s="115"/>
      <c r="EV34" s="115"/>
      <c r="EW34" s="115"/>
      <c r="EX34" s="115"/>
      <c r="EY34" s="115"/>
      <c r="EZ34" s="115"/>
      <c r="FA34" s="115"/>
      <c r="FB34" s="115"/>
      <c r="FC34" s="115"/>
      <c r="FD34" s="115"/>
      <c r="FE34" s="115"/>
      <c r="FF34" s="115"/>
      <c r="FG34" s="115"/>
      <c r="FH34" s="115"/>
      <c r="FI34" s="115"/>
      <c r="FJ34" s="115"/>
      <c r="FK34" s="115"/>
      <c r="FL34" s="115"/>
      <c r="FM34" s="115"/>
      <c r="FN34" s="115"/>
      <c r="FO34" s="115"/>
      <c r="FP34" s="115"/>
      <c r="FQ34" s="115"/>
      <c r="FR34" s="115"/>
      <c r="FS34" s="115"/>
      <c r="FT34" s="115"/>
      <c r="FU34" s="115"/>
      <c r="FV34" s="115"/>
      <c r="FW34" s="115"/>
      <c r="FX34" s="115"/>
      <c r="FY34" s="115"/>
      <c r="FZ34" s="115"/>
      <c r="GA34" s="115"/>
      <c r="GB34" s="115"/>
      <c r="GC34" s="115"/>
      <c r="GD34" s="115"/>
      <c r="GE34" s="115"/>
      <c r="GF34" s="115"/>
      <c r="GG34" s="115"/>
      <c r="GH34" s="115"/>
      <c r="GI34" s="115"/>
      <c r="GJ34" s="115"/>
      <c r="GK34" s="115"/>
      <c r="GL34" s="115"/>
      <c r="GM34" s="115"/>
      <c r="GN34" s="115"/>
      <c r="GO34" s="115"/>
      <c r="GP34" s="115"/>
      <c r="GQ34" s="115"/>
      <c r="GR34" s="115"/>
      <c r="GS34" s="115"/>
      <c r="GT34" s="115"/>
      <c r="GU34" s="115"/>
      <c r="GV34" s="115"/>
      <c r="GW34" s="115"/>
      <c r="GX34" s="115"/>
      <c r="GY34" s="115"/>
      <c r="GZ34" s="115"/>
      <c r="HA34" s="115"/>
      <c r="HB34" s="115"/>
      <c r="HC34" s="115"/>
      <c r="HD34" s="115"/>
      <c r="HE34" s="115"/>
      <c r="HF34" s="115"/>
      <c r="HG34" s="115"/>
      <c r="HH34" s="115"/>
      <c r="HI34" s="115"/>
      <c r="HJ34" s="115"/>
      <c r="HK34" s="115"/>
      <c r="HL34" s="115"/>
      <c r="HM34" s="115"/>
      <c r="HN34" s="115"/>
      <c r="HO34" s="115"/>
      <c r="HP34" s="115"/>
      <c r="HQ34" s="115"/>
      <c r="HR34" s="115"/>
      <c r="HS34" s="115"/>
      <c r="HT34" s="115"/>
      <c r="HU34" s="115"/>
      <c r="HV34" s="115"/>
      <c r="HW34" s="115"/>
      <c r="HX34" s="115"/>
      <c r="HY34" s="115"/>
      <c r="HZ34" s="115"/>
      <c r="IA34" s="115"/>
      <c r="IB34" s="115"/>
      <c r="IC34" s="115"/>
      <c r="ID34" s="115"/>
      <c r="IE34" s="115"/>
      <c r="IF34" s="115"/>
      <c r="IG34" s="115"/>
      <c r="IH34" s="115"/>
      <c r="II34" s="115"/>
      <c r="IJ34" s="115"/>
      <c r="IK34" s="115"/>
      <c r="IL34" s="115"/>
      <c r="IM34" s="115"/>
    </row>
    <row r="35" s="131" customFormat="1" ht="48" spans="1:16384">
      <c r="A35" s="141" t="s">
        <v>174</v>
      </c>
      <c r="B35" s="141" t="s">
        <v>175</v>
      </c>
      <c r="C35" s="141" t="s">
        <v>176</v>
      </c>
      <c r="D35" s="141" t="s">
        <v>177</v>
      </c>
      <c r="E35" s="141" t="s">
        <v>178</v>
      </c>
      <c r="F35" s="141" t="s">
        <v>44</v>
      </c>
      <c r="G35" s="143" t="s">
        <v>58</v>
      </c>
      <c r="H35" s="20" t="s">
        <v>149</v>
      </c>
      <c r="I35" s="141" t="s">
        <v>45</v>
      </c>
      <c r="J35" s="141" t="s">
        <v>22</v>
      </c>
      <c r="K35" s="143" t="s">
        <v>20</v>
      </c>
      <c r="L35" s="141" t="s">
        <v>150</v>
      </c>
      <c r="M35" s="165" t="s">
        <v>179</v>
      </c>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66"/>
      <c r="AY35" s="166"/>
      <c r="AZ35" s="166"/>
      <c r="BA35" s="166"/>
      <c r="BB35" s="166"/>
      <c r="BC35" s="166"/>
      <c r="BD35" s="166"/>
      <c r="BE35" s="166"/>
      <c r="BF35" s="166"/>
      <c r="BG35" s="166"/>
      <c r="BH35" s="166"/>
      <c r="BI35" s="166"/>
      <c r="BJ35" s="166"/>
      <c r="BK35" s="166"/>
      <c r="BL35" s="166"/>
      <c r="BM35" s="166"/>
      <c r="BN35" s="166"/>
      <c r="BO35" s="166"/>
      <c r="BP35" s="166"/>
      <c r="BQ35" s="166"/>
      <c r="BR35" s="166"/>
      <c r="BS35" s="166"/>
      <c r="BT35" s="166"/>
      <c r="BU35" s="166"/>
      <c r="BV35" s="166"/>
      <c r="BW35" s="166"/>
      <c r="BX35" s="166"/>
      <c r="BY35" s="166"/>
      <c r="BZ35" s="166"/>
      <c r="CA35" s="166"/>
      <c r="CB35" s="166"/>
      <c r="CC35" s="166"/>
      <c r="CD35" s="166"/>
      <c r="CE35" s="166"/>
      <c r="CF35" s="166"/>
      <c r="CG35" s="166"/>
      <c r="CH35" s="166"/>
      <c r="CI35" s="166"/>
      <c r="CJ35" s="166"/>
      <c r="CK35" s="166"/>
      <c r="CL35" s="166"/>
      <c r="CM35" s="166"/>
      <c r="CN35" s="166"/>
      <c r="CO35" s="166"/>
      <c r="CP35" s="166"/>
      <c r="CQ35" s="166"/>
      <c r="CR35" s="166"/>
      <c r="CS35" s="166"/>
      <c r="CT35" s="166"/>
      <c r="CU35" s="166"/>
      <c r="CV35" s="166"/>
      <c r="CW35" s="166"/>
      <c r="CX35" s="166"/>
      <c r="CY35" s="166"/>
      <c r="CZ35" s="166"/>
      <c r="DA35" s="166"/>
      <c r="DB35" s="166"/>
      <c r="DC35" s="166"/>
      <c r="DD35" s="166"/>
      <c r="DE35" s="166"/>
      <c r="DF35" s="166"/>
      <c r="DG35" s="166"/>
      <c r="DH35" s="166"/>
      <c r="DI35" s="166"/>
      <c r="DJ35" s="166"/>
      <c r="DK35" s="166"/>
      <c r="DL35" s="166"/>
      <c r="DM35" s="166"/>
      <c r="DN35" s="166"/>
      <c r="DO35" s="166"/>
      <c r="DP35" s="166"/>
      <c r="DQ35" s="166"/>
      <c r="DR35" s="166"/>
      <c r="DS35" s="166"/>
      <c r="DT35" s="166"/>
      <c r="DU35" s="166"/>
      <c r="DV35" s="166"/>
      <c r="DW35" s="166"/>
      <c r="DX35" s="166"/>
      <c r="DY35" s="166"/>
      <c r="DZ35" s="166"/>
      <c r="EA35" s="166"/>
      <c r="EB35" s="166"/>
      <c r="EC35" s="166"/>
      <c r="ED35" s="166"/>
      <c r="EE35" s="166"/>
      <c r="EF35" s="166"/>
      <c r="EG35" s="166"/>
      <c r="EH35" s="166"/>
      <c r="EI35" s="166"/>
      <c r="EJ35" s="166"/>
      <c r="EK35" s="166"/>
      <c r="EL35" s="166"/>
      <c r="EM35" s="166"/>
      <c r="EN35" s="166"/>
      <c r="EO35" s="166"/>
      <c r="EP35" s="166"/>
      <c r="EQ35" s="166"/>
      <c r="ER35" s="166"/>
      <c r="ES35" s="166"/>
      <c r="ET35" s="166"/>
      <c r="EU35" s="166"/>
      <c r="EV35" s="166"/>
      <c r="EW35" s="166"/>
      <c r="EX35" s="166"/>
      <c r="EY35" s="166"/>
      <c r="EZ35" s="166"/>
      <c r="FA35" s="166"/>
      <c r="FB35" s="166"/>
      <c r="FC35" s="166"/>
      <c r="FD35" s="166"/>
      <c r="FE35" s="166"/>
      <c r="FF35" s="166"/>
      <c r="FG35" s="166"/>
      <c r="FH35" s="166"/>
      <c r="FI35" s="166"/>
      <c r="FJ35" s="166"/>
      <c r="FK35" s="166"/>
      <c r="FL35" s="166"/>
      <c r="FM35" s="166"/>
      <c r="FN35" s="166"/>
      <c r="FO35" s="166"/>
      <c r="FP35" s="166"/>
      <c r="FQ35" s="166"/>
      <c r="FR35" s="166"/>
      <c r="FS35" s="166"/>
      <c r="FT35" s="166"/>
      <c r="FU35" s="166"/>
      <c r="FV35" s="166"/>
      <c r="FW35" s="166"/>
      <c r="FX35" s="166"/>
      <c r="FY35" s="166"/>
      <c r="FZ35" s="166"/>
      <c r="GA35" s="166"/>
      <c r="GB35" s="166"/>
      <c r="GC35" s="166"/>
      <c r="GD35" s="166"/>
      <c r="GE35" s="166"/>
      <c r="GF35" s="166"/>
      <c r="GG35" s="166"/>
      <c r="GH35" s="166"/>
      <c r="GI35" s="166"/>
      <c r="GJ35" s="166"/>
      <c r="GK35" s="166"/>
      <c r="GL35" s="166"/>
      <c r="GM35" s="166"/>
      <c r="GN35" s="166"/>
      <c r="GO35" s="166"/>
      <c r="GP35" s="166"/>
      <c r="GQ35" s="166"/>
      <c r="GR35" s="166"/>
      <c r="GS35" s="166"/>
      <c r="GT35" s="166"/>
      <c r="GU35" s="166"/>
      <c r="GV35" s="166"/>
      <c r="GW35" s="166"/>
      <c r="GX35" s="166"/>
      <c r="GY35" s="166"/>
      <c r="GZ35" s="166"/>
      <c r="HA35" s="166"/>
      <c r="HB35" s="166"/>
      <c r="HC35" s="166"/>
      <c r="HD35" s="166"/>
      <c r="HE35" s="166"/>
      <c r="HF35" s="166"/>
      <c r="HG35" s="166"/>
      <c r="HH35" s="166"/>
      <c r="HI35" s="166"/>
      <c r="HJ35" s="166"/>
      <c r="HK35" s="166"/>
      <c r="HL35" s="166"/>
      <c r="HM35" s="166"/>
      <c r="HN35" s="166"/>
      <c r="HO35" s="166"/>
      <c r="HP35" s="166"/>
      <c r="HQ35" s="166"/>
      <c r="HR35" s="166"/>
      <c r="HS35" s="166"/>
      <c r="HT35" s="166"/>
      <c r="HU35" s="166"/>
      <c r="HV35" s="166"/>
      <c r="HW35" s="166"/>
      <c r="HX35" s="166"/>
      <c r="HY35" s="166"/>
      <c r="HZ35" s="166"/>
      <c r="IA35" s="166"/>
      <c r="IB35" s="166"/>
      <c r="IC35" s="166"/>
      <c r="ID35" s="166"/>
      <c r="IE35" s="166"/>
      <c r="IF35" s="166"/>
      <c r="IG35" s="166"/>
      <c r="IH35" s="166"/>
      <c r="II35" s="166"/>
      <c r="IJ35" s="166"/>
      <c r="IK35" s="166"/>
      <c r="IL35" s="166"/>
      <c r="IM35" s="166"/>
      <c r="IN35" s="166"/>
      <c r="IO35" s="166"/>
      <c r="IP35" s="166"/>
      <c r="IQ35" s="166"/>
      <c r="IR35" s="166"/>
      <c r="IS35" s="166"/>
      <c r="IT35" s="166"/>
      <c r="IU35" s="166"/>
      <c r="IV35" s="166"/>
      <c r="IW35" s="166"/>
      <c r="IX35" s="166"/>
      <c r="IY35" s="166"/>
      <c r="IZ35" s="166"/>
      <c r="JA35" s="166"/>
      <c r="JB35" s="166"/>
      <c r="JC35" s="166"/>
      <c r="JD35" s="166"/>
      <c r="JE35" s="166"/>
      <c r="JF35" s="166"/>
      <c r="JG35" s="166"/>
      <c r="JH35" s="166"/>
      <c r="JI35" s="166"/>
      <c r="JJ35" s="166"/>
      <c r="JK35" s="166"/>
      <c r="JL35" s="166"/>
      <c r="JM35" s="166"/>
      <c r="JN35" s="166"/>
      <c r="JO35" s="166"/>
      <c r="JP35" s="166"/>
      <c r="JQ35" s="166"/>
      <c r="JR35" s="166"/>
      <c r="JS35" s="166"/>
      <c r="JT35" s="166"/>
      <c r="JU35" s="166"/>
      <c r="JV35" s="166"/>
      <c r="JW35" s="166"/>
      <c r="JX35" s="166"/>
      <c r="JY35" s="166"/>
      <c r="JZ35" s="166"/>
      <c r="KA35" s="166"/>
      <c r="KB35" s="166"/>
      <c r="KC35" s="166"/>
      <c r="KD35" s="166"/>
      <c r="KE35" s="166"/>
      <c r="KF35" s="166"/>
      <c r="KG35" s="166"/>
      <c r="KH35" s="166"/>
      <c r="KI35" s="166"/>
      <c r="KJ35" s="166"/>
      <c r="KK35" s="166"/>
      <c r="KL35" s="166"/>
      <c r="KM35" s="166"/>
      <c r="KN35" s="166"/>
      <c r="KO35" s="166"/>
      <c r="KP35" s="166"/>
      <c r="KQ35" s="166"/>
      <c r="KR35" s="166"/>
      <c r="KS35" s="166"/>
      <c r="KT35" s="166"/>
      <c r="KU35" s="166"/>
      <c r="KV35" s="166"/>
      <c r="KW35" s="166"/>
      <c r="KX35" s="166"/>
      <c r="KY35" s="166"/>
      <c r="KZ35" s="166"/>
      <c r="LA35" s="166"/>
      <c r="LB35" s="166"/>
      <c r="LC35" s="166"/>
      <c r="LD35" s="166"/>
      <c r="LE35" s="166"/>
      <c r="LF35" s="166"/>
      <c r="LG35" s="166"/>
      <c r="LH35" s="166"/>
      <c r="LI35" s="166"/>
      <c r="LJ35" s="166"/>
      <c r="LK35" s="166"/>
      <c r="LL35" s="166"/>
      <c r="LM35" s="166"/>
      <c r="LN35" s="166"/>
      <c r="LO35" s="166"/>
      <c r="LP35" s="166"/>
      <c r="LQ35" s="166"/>
      <c r="LR35" s="166"/>
      <c r="LS35" s="166"/>
      <c r="LT35" s="166"/>
      <c r="LU35" s="166"/>
      <c r="LV35" s="166"/>
      <c r="LW35" s="166"/>
      <c r="LX35" s="166"/>
      <c r="LY35" s="166"/>
      <c r="LZ35" s="166"/>
      <c r="MA35" s="166"/>
      <c r="MB35" s="166"/>
      <c r="MC35" s="166"/>
      <c r="MD35" s="166"/>
      <c r="ME35" s="166"/>
      <c r="MF35" s="166"/>
      <c r="MG35" s="166"/>
      <c r="MH35" s="166"/>
      <c r="MI35" s="166"/>
      <c r="MJ35" s="166"/>
      <c r="MK35" s="166"/>
      <c r="ML35" s="166"/>
      <c r="MM35" s="166"/>
      <c r="MN35" s="166"/>
      <c r="MO35" s="166"/>
      <c r="MP35" s="166"/>
      <c r="MQ35" s="166"/>
      <c r="MR35" s="166"/>
      <c r="MS35" s="166"/>
      <c r="MT35" s="166"/>
      <c r="MU35" s="166"/>
      <c r="MV35" s="166"/>
      <c r="MW35" s="166"/>
      <c r="MX35" s="166"/>
      <c r="MY35" s="166"/>
      <c r="MZ35" s="166"/>
      <c r="NA35" s="166"/>
      <c r="NB35" s="166"/>
      <c r="NC35" s="166"/>
      <c r="ND35" s="166"/>
      <c r="NE35" s="166"/>
      <c r="NF35" s="166"/>
      <c r="NG35" s="166"/>
      <c r="NH35" s="166"/>
      <c r="NI35" s="166"/>
      <c r="NJ35" s="166"/>
      <c r="NK35" s="166"/>
      <c r="NL35" s="166"/>
      <c r="NM35" s="166"/>
      <c r="NN35" s="166"/>
      <c r="NO35" s="166"/>
      <c r="NP35" s="166"/>
      <c r="NQ35" s="166"/>
      <c r="NR35" s="166"/>
      <c r="NS35" s="166"/>
      <c r="NT35" s="166"/>
      <c r="NU35" s="166"/>
      <c r="NV35" s="166"/>
      <c r="NW35" s="166"/>
      <c r="NX35" s="166"/>
      <c r="NY35" s="166"/>
      <c r="NZ35" s="166"/>
      <c r="OA35" s="166"/>
      <c r="OB35" s="166"/>
      <c r="OC35" s="166"/>
      <c r="OD35" s="166"/>
      <c r="OE35" s="166"/>
      <c r="OF35" s="166"/>
      <c r="OG35" s="166"/>
      <c r="OH35" s="166"/>
      <c r="OI35" s="166"/>
      <c r="OJ35" s="166"/>
      <c r="OK35" s="166"/>
      <c r="OL35" s="166"/>
      <c r="OM35" s="166"/>
      <c r="ON35" s="166"/>
      <c r="OO35" s="166"/>
      <c r="OP35" s="166"/>
      <c r="OQ35" s="166"/>
      <c r="OR35" s="166"/>
      <c r="OS35" s="166"/>
      <c r="OT35" s="166"/>
      <c r="OU35" s="166"/>
      <c r="OV35" s="166"/>
      <c r="OW35" s="166"/>
      <c r="OX35" s="166"/>
      <c r="OY35" s="166"/>
      <c r="OZ35" s="166"/>
      <c r="PA35" s="166"/>
      <c r="PB35" s="166"/>
      <c r="PC35" s="166"/>
      <c r="PD35" s="166"/>
      <c r="PE35" s="166"/>
      <c r="PF35" s="166"/>
      <c r="PG35" s="166"/>
      <c r="PH35" s="166"/>
      <c r="PI35" s="166"/>
      <c r="PJ35" s="166"/>
      <c r="PK35" s="166"/>
      <c r="PL35" s="166"/>
      <c r="PM35" s="166"/>
      <c r="PN35" s="166"/>
      <c r="PO35" s="166"/>
      <c r="PP35" s="166"/>
      <c r="PQ35" s="166"/>
      <c r="PR35" s="166"/>
      <c r="PS35" s="166"/>
      <c r="PT35" s="166"/>
      <c r="PU35" s="166"/>
      <c r="PV35" s="166"/>
      <c r="PW35" s="166"/>
      <c r="PX35" s="166"/>
      <c r="PY35" s="166"/>
      <c r="PZ35" s="166"/>
      <c r="QA35" s="166"/>
      <c r="QB35" s="166"/>
      <c r="QC35" s="166"/>
      <c r="QD35" s="166"/>
      <c r="QE35" s="166"/>
      <c r="QF35" s="166"/>
      <c r="QG35" s="166"/>
      <c r="QH35" s="166"/>
      <c r="QI35" s="166"/>
      <c r="QJ35" s="166"/>
      <c r="QK35" s="166"/>
      <c r="QL35" s="166"/>
      <c r="QM35" s="166"/>
      <c r="QN35" s="166"/>
      <c r="QO35" s="166"/>
      <c r="QP35" s="166"/>
      <c r="QQ35" s="166"/>
      <c r="QR35" s="166"/>
      <c r="QS35" s="166"/>
      <c r="QT35" s="166"/>
      <c r="QU35" s="166"/>
      <c r="QV35" s="166"/>
      <c r="QW35" s="166"/>
      <c r="QX35" s="166"/>
      <c r="QY35" s="166"/>
      <c r="QZ35" s="166"/>
      <c r="RA35" s="166"/>
      <c r="RB35" s="166"/>
      <c r="RC35" s="166"/>
      <c r="RD35" s="166"/>
      <c r="RE35" s="166"/>
      <c r="RF35" s="166"/>
      <c r="RG35" s="166"/>
      <c r="RH35" s="166"/>
      <c r="RI35" s="166"/>
      <c r="RJ35" s="166"/>
      <c r="RK35" s="166"/>
      <c r="RL35" s="166"/>
      <c r="RM35" s="166"/>
      <c r="RN35" s="166"/>
      <c r="RO35" s="166"/>
      <c r="RP35" s="166"/>
      <c r="RQ35" s="166"/>
      <c r="RR35" s="166"/>
      <c r="RS35" s="166"/>
      <c r="RT35" s="166"/>
      <c r="RU35" s="166"/>
      <c r="RV35" s="166"/>
      <c r="RW35" s="166"/>
      <c r="RX35" s="166"/>
      <c r="RY35" s="166"/>
      <c r="RZ35" s="166"/>
      <c r="SA35" s="166"/>
      <c r="SB35" s="166"/>
      <c r="SC35" s="166"/>
      <c r="SD35" s="166"/>
      <c r="SE35" s="166"/>
      <c r="SF35" s="166"/>
      <c r="SG35" s="166"/>
      <c r="SH35" s="166"/>
      <c r="SI35" s="166"/>
      <c r="SJ35" s="166"/>
      <c r="SK35" s="166"/>
      <c r="SL35" s="166"/>
      <c r="SM35" s="166"/>
      <c r="SN35" s="166"/>
      <c r="SO35" s="166"/>
      <c r="SP35" s="166"/>
      <c r="SQ35" s="166"/>
      <c r="SR35" s="166"/>
      <c r="SS35" s="166"/>
      <c r="ST35" s="166"/>
      <c r="SU35" s="166"/>
      <c r="SV35" s="166"/>
      <c r="SW35" s="166"/>
      <c r="SX35" s="166"/>
      <c r="SY35" s="166"/>
      <c r="SZ35" s="166"/>
      <c r="TA35" s="166"/>
      <c r="TB35" s="166"/>
      <c r="TC35" s="166"/>
      <c r="TD35" s="166"/>
      <c r="TE35" s="166"/>
      <c r="TF35" s="166"/>
      <c r="TG35" s="166"/>
      <c r="TH35" s="166"/>
      <c r="TI35" s="166"/>
      <c r="TJ35" s="166"/>
      <c r="TK35" s="166"/>
      <c r="TL35" s="166"/>
      <c r="TM35" s="166"/>
      <c r="TN35" s="166"/>
      <c r="TO35" s="166"/>
      <c r="TP35" s="166"/>
      <c r="TQ35" s="166"/>
      <c r="TR35" s="166"/>
      <c r="TS35" s="166"/>
      <c r="TT35" s="166"/>
      <c r="TU35" s="166"/>
      <c r="TV35" s="166"/>
      <c r="TW35" s="166"/>
      <c r="TX35" s="166"/>
      <c r="TY35" s="166"/>
      <c r="TZ35" s="166"/>
      <c r="UA35" s="166"/>
      <c r="UB35" s="166"/>
      <c r="UC35" s="166"/>
      <c r="UD35" s="166"/>
      <c r="UE35" s="166"/>
      <c r="UF35" s="166"/>
      <c r="UG35" s="166"/>
      <c r="UH35" s="166"/>
      <c r="UI35" s="166"/>
      <c r="UJ35" s="166"/>
      <c r="UK35" s="166"/>
      <c r="UL35" s="166"/>
      <c r="UM35" s="166"/>
      <c r="UN35" s="166"/>
      <c r="UO35" s="166"/>
      <c r="UP35" s="166"/>
      <c r="UQ35" s="166"/>
      <c r="UR35" s="166"/>
      <c r="US35" s="166"/>
      <c r="UT35" s="166"/>
      <c r="UU35" s="166"/>
      <c r="UV35" s="166"/>
      <c r="UW35" s="166"/>
      <c r="UX35" s="166"/>
      <c r="UY35" s="166"/>
      <c r="UZ35" s="166"/>
      <c r="VA35" s="166"/>
      <c r="VB35" s="166"/>
      <c r="VC35" s="166"/>
      <c r="VD35" s="166"/>
      <c r="VE35" s="166"/>
      <c r="VF35" s="166"/>
      <c r="VG35" s="166"/>
      <c r="VH35" s="166"/>
      <c r="VI35" s="166"/>
      <c r="VJ35" s="166"/>
      <c r="VK35" s="166"/>
      <c r="VL35" s="166"/>
      <c r="VM35" s="166"/>
      <c r="VN35" s="166"/>
      <c r="VO35" s="166"/>
      <c r="VP35" s="166"/>
      <c r="VQ35" s="166"/>
      <c r="VR35" s="166"/>
      <c r="VS35" s="166"/>
      <c r="VT35" s="166"/>
      <c r="VU35" s="166"/>
      <c r="VV35" s="166"/>
      <c r="VW35" s="166"/>
      <c r="VX35" s="166"/>
      <c r="VY35" s="166"/>
      <c r="VZ35" s="166"/>
      <c r="WA35" s="166"/>
      <c r="WB35" s="166"/>
      <c r="WC35" s="166"/>
      <c r="WD35" s="166"/>
      <c r="WE35" s="166"/>
      <c r="WF35" s="166"/>
      <c r="WG35" s="166"/>
      <c r="WH35" s="166"/>
      <c r="WI35" s="166"/>
      <c r="WJ35" s="166"/>
      <c r="WK35" s="166"/>
      <c r="WL35" s="166"/>
      <c r="WM35" s="166"/>
      <c r="WN35" s="166"/>
      <c r="WO35" s="166"/>
      <c r="WP35" s="166"/>
      <c r="WQ35" s="166"/>
      <c r="WR35" s="166"/>
      <c r="WS35" s="166"/>
      <c r="WT35" s="166"/>
      <c r="WU35" s="166"/>
      <c r="WV35" s="166"/>
      <c r="WW35" s="166"/>
      <c r="WX35" s="166"/>
      <c r="WY35" s="166"/>
      <c r="WZ35" s="166"/>
      <c r="XA35" s="166"/>
      <c r="XB35" s="166"/>
      <c r="XC35" s="166"/>
      <c r="XD35" s="166"/>
      <c r="XE35" s="166"/>
      <c r="XF35" s="166"/>
      <c r="XG35" s="166"/>
      <c r="XH35" s="166"/>
      <c r="XI35" s="166"/>
      <c r="XJ35" s="166"/>
      <c r="XK35" s="166"/>
      <c r="XL35" s="166"/>
      <c r="XM35" s="166"/>
      <c r="XN35" s="166"/>
      <c r="XO35" s="166"/>
      <c r="XP35" s="166"/>
      <c r="XQ35" s="166"/>
      <c r="XR35" s="166"/>
      <c r="XS35" s="166"/>
      <c r="XT35" s="166"/>
      <c r="XU35" s="166"/>
      <c r="XV35" s="166"/>
      <c r="XW35" s="166"/>
      <c r="XX35" s="166"/>
      <c r="XY35" s="166"/>
      <c r="XZ35" s="166"/>
      <c r="YA35" s="166"/>
      <c r="YB35" s="166"/>
      <c r="YC35" s="166"/>
      <c r="YD35" s="166"/>
      <c r="YE35" s="166"/>
      <c r="YF35" s="166"/>
      <c r="YG35" s="166"/>
      <c r="YH35" s="166"/>
      <c r="YI35" s="166"/>
      <c r="YJ35" s="166"/>
      <c r="YK35" s="166"/>
      <c r="YL35" s="166"/>
      <c r="YM35" s="166"/>
      <c r="YN35" s="166"/>
      <c r="YO35" s="166"/>
      <c r="YP35" s="166"/>
      <c r="YQ35" s="166"/>
      <c r="YR35" s="166"/>
      <c r="YS35" s="166"/>
      <c r="YT35" s="166"/>
      <c r="YU35" s="166"/>
      <c r="YV35" s="166"/>
      <c r="YW35" s="166"/>
      <c r="YX35" s="166"/>
      <c r="YY35" s="166"/>
      <c r="YZ35" s="166"/>
      <c r="ZA35" s="166"/>
      <c r="ZB35" s="166"/>
      <c r="ZC35" s="166"/>
      <c r="ZD35" s="166"/>
      <c r="ZE35" s="166"/>
      <c r="ZF35" s="166"/>
      <c r="ZG35" s="166"/>
      <c r="ZH35" s="166"/>
      <c r="ZI35" s="166"/>
      <c r="ZJ35" s="166"/>
      <c r="ZK35" s="166"/>
      <c r="ZL35" s="166"/>
      <c r="ZM35" s="166"/>
      <c r="ZN35" s="166"/>
      <c r="ZO35" s="166"/>
      <c r="ZP35" s="166"/>
      <c r="ZQ35" s="166"/>
      <c r="ZR35" s="166"/>
      <c r="ZS35" s="166"/>
      <c r="ZT35" s="166"/>
      <c r="ZU35" s="166"/>
      <c r="ZV35" s="166"/>
      <c r="ZW35" s="166"/>
      <c r="ZX35" s="166"/>
      <c r="ZY35" s="166"/>
      <c r="ZZ35" s="166"/>
      <c r="AAA35" s="166"/>
      <c r="AAB35" s="166"/>
      <c r="AAC35" s="166"/>
      <c r="AAD35" s="166"/>
      <c r="AAE35" s="166"/>
      <c r="AAF35" s="166"/>
      <c r="AAG35" s="166"/>
      <c r="AAH35" s="166"/>
      <c r="AAI35" s="166"/>
      <c r="AAJ35" s="166"/>
      <c r="AAK35" s="166"/>
      <c r="AAL35" s="166"/>
      <c r="AAM35" s="166"/>
      <c r="AAN35" s="166"/>
      <c r="AAO35" s="166"/>
      <c r="AAP35" s="166"/>
      <c r="AAQ35" s="166"/>
      <c r="AAR35" s="166"/>
      <c r="AAS35" s="166"/>
      <c r="AAT35" s="166"/>
      <c r="AAU35" s="166"/>
      <c r="AAV35" s="166"/>
      <c r="AAW35" s="166"/>
      <c r="AAX35" s="166"/>
      <c r="AAY35" s="166"/>
      <c r="AAZ35" s="166"/>
      <c r="ABA35" s="166"/>
      <c r="ABB35" s="166"/>
      <c r="ABC35" s="166"/>
      <c r="ABD35" s="166"/>
      <c r="ABE35" s="166"/>
      <c r="ABF35" s="166"/>
      <c r="ABG35" s="166"/>
      <c r="ABH35" s="166"/>
      <c r="ABI35" s="166"/>
      <c r="ABJ35" s="166"/>
      <c r="ABK35" s="166"/>
      <c r="ABL35" s="166"/>
      <c r="ABM35" s="166"/>
      <c r="ABN35" s="166"/>
      <c r="ABO35" s="166"/>
      <c r="ABP35" s="166"/>
      <c r="ABQ35" s="166"/>
      <c r="ABR35" s="166"/>
      <c r="ABS35" s="166"/>
      <c r="ABT35" s="166"/>
      <c r="ABU35" s="166"/>
      <c r="ABV35" s="166"/>
      <c r="ABW35" s="166"/>
      <c r="ABX35" s="166"/>
      <c r="ABY35" s="166"/>
      <c r="ABZ35" s="166"/>
      <c r="ACA35" s="166"/>
      <c r="ACB35" s="166"/>
      <c r="ACC35" s="166"/>
      <c r="ACD35" s="166"/>
      <c r="ACE35" s="166"/>
      <c r="ACF35" s="166"/>
      <c r="ACG35" s="166"/>
      <c r="ACH35" s="166"/>
      <c r="ACI35" s="166"/>
      <c r="ACJ35" s="166"/>
      <c r="ACK35" s="166"/>
      <c r="ACL35" s="166"/>
      <c r="ACM35" s="166"/>
      <c r="ACN35" s="166"/>
      <c r="ACO35" s="166"/>
      <c r="ACP35" s="166"/>
      <c r="ACQ35" s="166"/>
      <c r="ACR35" s="166"/>
      <c r="ACS35" s="166"/>
      <c r="ACT35" s="166"/>
      <c r="ACU35" s="166"/>
      <c r="ACV35" s="166"/>
      <c r="ACW35" s="166"/>
      <c r="ACX35" s="166"/>
      <c r="ACY35" s="166"/>
      <c r="ACZ35" s="166"/>
      <c r="ADA35" s="166"/>
      <c r="ADB35" s="166"/>
      <c r="ADC35" s="166"/>
      <c r="ADD35" s="166"/>
      <c r="ADE35" s="166"/>
      <c r="ADF35" s="166"/>
      <c r="ADG35" s="166"/>
      <c r="ADH35" s="166"/>
      <c r="ADI35" s="166"/>
      <c r="ADJ35" s="166"/>
      <c r="ADK35" s="166"/>
      <c r="ADL35" s="166"/>
      <c r="ADM35" s="166"/>
      <c r="ADN35" s="166"/>
      <c r="ADO35" s="166"/>
      <c r="ADP35" s="166"/>
      <c r="ADQ35" s="166"/>
      <c r="ADR35" s="166"/>
      <c r="ADS35" s="166"/>
      <c r="ADT35" s="166"/>
      <c r="ADU35" s="166"/>
      <c r="ADV35" s="166"/>
      <c r="ADW35" s="166"/>
      <c r="ADX35" s="166"/>
      <c r="ADY35" s="166"/>
      <c r="ADZ35" s="166"/>
      <c r="AEA35" s="166"/>
      <c r="AEB35" s="166"/>
      <c r="AEC35" s="166"/>
      <c r="AED35" s="166"/>
      <c r="AEE35" s="166"/>
      <c r="AEF35" s="166"/>
      <c r="AEG35" s="166"/>
      <c r="AEH35" s="166"/>
      <c r="AEI35" s="166"/>
      <c r="AEJ35" s="166"/>
      <c r="AEK35" s="166"/>
      <c r="AEL35" s="166"/>
      <c r="AEM35" s="166"/>
      <c r="AEN35" s="166"/>
      <c r="AEO35" s="166"/>
      <c r="AEP35" s="166"/>
      <c r="AEQ35" s="166"/>
      <c r="AER35" s="166"/>
      <c r="AES35" s="166"/>
      <c r="AET35" s="166"/>
      <c r="AEU35" s="166"/>
      <c r="AEV35" s="166"/>
      <c r="AEW35" s="166"/>
      <c r="AEX35" s="166"/>
      <c r="AEY35" s="166"/>
      <c r="AEZ35" s="166"/>
      <c r="AFA35" s="166"/>
      <c r="AFB35" s="166"/>
      <c r="AFC35" s="166"/>
      <c r="AFD35" s="166"/>
      <c r="AFE35" s="166"/>
      <c r="AFF35" s="166"/>
      <c r="AFG35" s="166"/>
      <c r="AFH35" s="166"/>
      <c r="AFI35" s="166"/>
      <c r="AFJ35" s="166"/>
      <c r="AFK35" s="166"/>
      <c r="AFL35" s="166"/>
      <c r="AFM35" s="166"/>
      <c r="AFN35" s="166"/>
      <c r="AFO35" s="166"/>
      <c r="AFP35" s="166"/>
      <c r="AFQ35" s="166"/>
      <c r="AFR35" s="166"/>
      <c r="AFS35" s="166"/>
      <c r="AFT35" s="166"/>
      <c r="AFU35" s="166"/>
      <c r="AFV35" s="166"/>
      <c r="AFW35" s="166"/>
      <c r="AFX35" s="166"/>
      <c r="AFY35" s="166"/>
      <c r="AFZ35" s="166"/>
      <c r="AGA35" s="166"/>
      <c r="AGB35" s="166"/>
      <c r="AGC35" s="166"/>
      <c r="AGD35" s="166"/>
      <c r="AGE35" s="166"/>
      <c r="AGF35" s="166"/>
      <c r="AGG35" s="166"/>
      <c r="AGH35" s="166"/>
      <c r="AGI35" s="166"/>
      <c r="AGJ35" s="166"/>
      <c r="AGK35" s="166"/>
      <c r="AGL35" s="166"/>
      <c r="AGM35" s="166"/>
      <c r="AGN35" s="166"/>
      <c r="AGO35" s="166"/>
      <c r="AGP35" s="166"/>
      <c r="AGQ35" s="166"/>
      <c r="AGR35" s="166"/>
      <c r="AGS35" s="166"/>
      <c r="AGT35" s="166"/>
      <c r="AGU35" s="166"/>
      <c r="AGV35" s="166"/>
      <c r="AGW35" s="166"/>
      <c r="AGX35" s="166"/>
      <c r="AGY35" s="166"/>
      <c r="AGZ35" s="166"/>
      <c r="AHA35" s="166"/>
      <c r="AHB35" s="166"/>
      <c r="AHC35" s="166"/>
      <c r="AHD35" s="166"/>
      <c r="AHE35" s="166"/>
      <c r="AHF35" s="166"/>
      <c r="AHG35" s="166"/>
      <c r="AHH35" s="166"/>
      <c r="AHI35" s="166"/>
      <c r="AHJ35" s="166"/>
      <c r="AHK35" s="166"/>
      <c r="AHL35" s="166"/>
      <c r="AHM35" s="166"/>
      <c r="AHN35" s="166"/>
      <c r="AHO35" s="166"/>
      <c r="AHP35" s="166"/>
      <c r="AHQ35" s="166"/>
      <c r="AHR35" s="166"/>
      <c r="AHS35" s="166"/>
      <c r="AHT35" s="166"/>
      <c r="AHU35" s="166"/>
      <c r="AHV35" s="166"/>
      <c r="AHW35" s="166"/>
      <c r="AHX35" s="166"/>
      <c r="AHY35" s="166"/>
      <c r="AHZ35" s="166"/>
      <c r="AIA35" s="166"/>
      <c r="AIB35" s="166"/>
      <c r="AIC35" s="166"/>
      <c r="AID35" s="166"/>
      <c r="AIE35" s="166"/>
      <c r="AIF35" s="166"/>
      <c r="AIG35" s="166"/>
      <c r="AIH35" s="166"/>
      <c r="AII35" s="166"/>
      <c r="AIJ35" s="166"/>
      <c r="AIK35" s="166"/>
      <c r="AIL35" s="166"/>
      <c r="AIM35" s="166"/>
      <c r="AIN35" s="166"/>
      <c r="AIO35" s="166"/>
      <c r="AIP35" s="166"/>
      <c r="AIQ35" s="166"/>
      <c r="AIR35" s="166"/>
      <c r="AIS35" s="166"/>
      <c r="AIT35" s="166"/>
      <c r="AIU35" s="166"/>
      <c r="AIV35" s="166"/>
      <c r="AIW35" s="166"/>
      <c r="AIX35" s="166"/>
      <c r="AIY35" s="166"/>
      <c r="AIZ35" s="166"/>
      <c r="AJA35" s="166"/>
      <c r="AJB35" s="166"/>
      <c r="AJC35" s="166"/>
      <c r="AJD35" s="166"/>
      <c r="AJE35" s="166"/>
      <c r="AJF35" s="166"/>
      <c r="AJG35" s="166"/>
      <c r="AJH35" s="166"/>
      <c r="AJI35" s="166"/>
      <c r="AJJ35" s="166"/>
      <c r="AJK35" s="166"/>
      <c r="AJL35" s="166"/>
      <c r="AJM35" s="166"/>
      <c r="AJN35" s="166"/>
      <c r="AJO35" s="166"/>
      <c r="AJP35" s="166"/>
      <c r="AJQ35" s="166"/>
      <c r="AJR35" s="166"/>
      <c r="AJS35" s="166"/>
      <c r="AJT35" s="166"/>
      <c r="AJU35" s="166"/>
      <c r="AJV35" s="166"/>
      <c r="AJW35" s="166"/>
      <c r="AJX35" s="166"/>
      <c r="AJY35" s="166"/>
      <c r="AJZ35" s="166"/>
      <c r="AKA35" s="166"/>
      <c r="AKB35" s="166"/>
      <c r="AKC35" s="166"/>
      <c r="AKD35" s="166"/>
      <c r="AKE35" s="166"/>
      <c r="AKF35" s="166"/>
      <c r="AKG35" s="166"/>
      <c r="AKH35" s="166"/>
      <c r="AKI35" s="166"/>
      <c r="AKJ35" s="166"/>
      <c r="AKK35" s="166"/>
      <c r="AKL35" s="166"/>
      <c r="AKM35" s="166"/>
      <c r="AKN35" s="166"/>
      <c r="AKO35" s="166"/>
      <c r="AKP35" s="166"/>
      <c r="AKQ35" s="166"/>
      <c r="AKR35" s="166"/>
      <c r="AKS35" s="166"/>
      <c r="AKT35" s="166"/>
      <c r="AKU35" s="166"/>
      <c r="AKV35" s="166"/>
      <c r="AKW35" s="166"/>
      <c r="AKX35" s="166"/>
      <c r="AKY35" s="166"/>
      <c r="AKZ35" s="166"/>
      <c r="ALA35" s="166"/>
      <c r="ALB35" s="166"/>
      <c r="ALC35" s="166"/>
      <c r="ALD35" s="166"/>
      <c r="ALE35" s="166"/>
      <c r="ALF35" s="166"/>
      <c r="ALG35" s="166"/>
      <c r="ALH35" s="166"/>
      <c r="ALI35" s="166"/>
      <c r="ALJ35" s="166"/>
      <c r="ALK35" s="166"/>
      <c r="ALL35" s="166"/>
      <c r="ALM35" s="166"/>
      <c r="ALN35" s="166"/>
      <c r="ALO35" s="166"/>
      <c r="ALP35" s="166"/>
      <c r="ALQ35" s="166"/>
      <c r="ALR35" s="166"/>
      <c r="ALS35" s="166"/>
      <c r="ALT35" s="166"/>
      <c r="ALU35" s="166"/>
      <c r="ALV35" s="166"/>
      <c r="ALW35" s="166"/>
      <c r="ALX35" s="166"/>
      <c r="ALY35" s="166"/>
      <c r="ALZ35" s="166"/>
      <c r="AMA35" s="166"/>
      <c r="AMB35" s="166"/>
      <c r="AMC35" s="166"/>
      <c r="AMD35" s="166"/>
      <c r="AME35" s="166"/>
      <c r="AMF35" s="166"/>
      <c r="AMG35" s="166"/>
      <c r="AMH35" s="166"/>
      <c r="AMI35" s="166"/>
      <c r="AMJ35" s="166"/>
      <c r="AMK35" s="166"/>
      <c r="AML35" s="166"/>
      <c r="AMM35" s="166"/>
      <c r="AMN35" s="166"/>
      <c r="AMO35" s="166"/>
      <c r="AMP35" s="166"/>
      <c r="AMQ35" s="166"/>
      <c r="AMR35" s="166"/>
      <c r="AMS35" s="166"/>
      <c r="AMT35" s="166"/>
      <c r="AMU35" s="166"/>
      <c r="AMV35" s="166"/>
      <c r="AMW35" s="166"/>
      <c r="AMX35" s="166"/>
      <c r="AMY35" s="166"/>
      <c r="AMZ35" s="166"/>
      <c r="ANA35" s="166"/>
      <c r="ANB35" s="166"/>
      <c r="ANC35" s="166"/>
      <c r="AND35" s="166"/>
      <c r="ANE35" s="166"/>
      <c r="ANF35" s="166"/>
      <c r="ANG35" s="166"/>
      <c r="ANH35" s="166"/>
      <c r="ANI35" s="166"/>
      <c r="ANJ35" s="166"/>
      <c r="ANK35" s="166"/>
      <c r="ANL35" s="166"/>
      <c r="ANM35" s="166"/>
      <c r="ANN35" s="166"/>
      <c r="ANO35" s="166"/>
      <c r="ANP35" s="166"/>
      <c r="ANQ35" s="166"/>
      <c r="ANR35" s="166"/>
      <c r="ANS35" s="166"/>
      <c r="ANT35" s="166"/>
      <c r="ANU35" s="166"/>
      <c r="ANV35" s="166"/>
      <c r="ANW35" s="166"/>
      <c r="ANX35" s="166"/>
      <c r="ANY35" s="166"/>
      <c r="ANZ35" s="166"/>
      <c r="AOA35" s="166"/>
      <c r="AOB35" s="166"/>
      <c r="AOC35" s="166"/>
      <c r="AOD35" s="166"/>
      <c r="AOE35" s="166"/>
      <c r="AOF35" s="166"/>
      <c r="AOG35" s="166"/>
      <c r="AOH35" s="166"/>
      <c r="AOI35" s="166"/>
      <c r="AOJ35" s="166"/>
      <c r="AOK35" s="166"/>
      <c r="AOL35" s="166"/>
      <c r="AOM35" s="166"/>
      <c r="AON35" s="166"/>
      <c r="AOO35" s="166"/>
      <c r="AOP35" s="166"/>
      <c r="AOQ35" s="166"/>
      <c r="AOR35" s="166"/>
      <c r="AOS35" s="166"/>
      <c r="AOT35" s="166"/>
      <c r="AOU35" s="166"/>
      <c r="AOV35" s="166"/>
      <c r="AOW35" s="166"/>
      <c r="AOX35" s="166"/>
      <c r="AOY35" s="166"/>
      <c r="AOZ35" s="166"/>
      <c r="APA35" s="166"/>
      <c r="APB35" s="166"/>
      <c r="APC35" s="166"/>
      <c r="APD35" s="166"/>
      <c r="APE35" s="166"/>
      <c r="APF35" s="166"/>
      <c r="APG35" s="166"/>
      <c r="APH35" s="166"/>
      <c r="API35" s="166"/>
      <c r="APJ35" s="166"/>
      <c r="APK35" s="166"/>
      <c r="APL35" s="166"/>
      <c r="APM35" s="166"/>
      <c r="APN35" s="166"/>
      <c r="APO35" s="166"/>
      <c r="APP35" s="166"/>
      <c r="APQ35" s="166"/>
      <c r="APR35" s="166"/>
      <c r="APS35" s="166"/>
      <c r="APT35" s="166"/>
      <c r="APU35" s="166"/>
      <c r="APV35" s="166"/>
      <c r="APW35" s="166"/>
      <c r="APX35" s="166"/>
      <c r="APY35" s="166"/>
      <c r="APZ35" s="166"/>
      <c r="AQA35" s="166"/>
      <c r="AQB35" s="166"/>
      <c r="AQC35" s="166"/>
      <c r="AQD35" s="166"/>
      <c r="AQE35" s="166"/>
      <c r="AQF35" s="166"/>
      <c r="AQG35" s="166"/>
      <c r="AQH35" s="166"/>
      <c r="AQI35" s="166"/>
      <c r="AQJ35" s="166"/>
      <c r="AQK35" s="166"/>
      <c r="AQL35" s="166"/>
      <c r="AQM35" s="166"/>
      <c r="AQN35" s="166"/>
      <c r="AQO35" s="166"/>
      <c r="AQP35" s="166"/>
      <c r="AQQ35" s="166"/>
      <c r="AQR35" s="166"/>
      <c r="AQS35" s="166"/>
      <c r="AQT35" s="166"/>
      <c r="AQU35" s="166"/>
      <c r="AQV35" s="166"/>
      <c r="AQW35" s="166"/>
      <c r="AQX35" s="166"/>
      <c r="AQY35" s="166"/>
      <c r="AQZ35" s="166"/>
      <c r="ARA35" s="166"/>
      <c r="ARB35" s="166"/>
      <c r="ARC35" s="166"/>
      <c r="ARD35" s="166"/>
      <c r="ARE35" s="166"/>
      <c r="ARF35" s="166"/>
      <c r="ARG35" s="166"/>
      <c r="ARH35" s="166"/>
      <c r="ARI35" s="166"/>
      <c r="ARJ35" s="166"/>
      <c r="ARK35" s="166"/>
      <c r="ARL35" s="166"/>
      <c r="ARM35" s="166"/>
      <c r="ARN35" s="166"/>
      <c r="ARO35" s="166"/>
      <c r="ARP35" s="166"/>
      <c r="ARQ35" s="166"/>
      <c r="ARR35" s="166"/>
      <c r="ARS35" s="166"/>
      <c r="ART35" s="166"/>
      <c r="ARU35" s="166"/>
      <c r="ARV35" s="166"/>
      <c r="ARW35" s="166"/>
      <c r="ARX35" s="166"/>
      <c r="ARY35" s="166"/>
      <c r="ARZ35" s="166"/>
      <c r="ASA35" s="166"/>
      <c r="ASB35" s="166"/>
      <c r="ASC35" s="166"/>
      <c r="ASD35" s="166"/>
      <c r="ASE35" s="166"/>
      <c r="ASF35" s="166"/>
      <c r="ASG35" s="166"/>
      <c r="ASH35" s="166"/>
      <c r="ASI35" s="166"/>
      <c r="ASJ35" s="166"/>
      <c r="ASK35" s="166"/>
      <c r="ASL35" s="166"/>
      <c r="ASM35" s="166"/>
      <c r="ASN35" s="166"/>
      <c r="ASO35" s="166"/>
      <c r="ASP35" s="166"/>
      <c r="ASQ35" s="166"/>
      <c r="ASR35" s="166"/>
      <c r="ASS35" s="166"/>
      <c r="AST35" s="166"/>
      <c r="ASU35" s="166"/>
      <c r="ASV35" s="166"/>
      <c r="ASW35" s="166"/>
      <c r="ASX35" s="166"/>
      <c r="ASY35" s="166"/>
      <c r="ASZ35" s="166"/>
      <c r="ATA35" s="166"/>
      <c r="ATB35" s="166"/>
      <c r="ATC35" s="166"/>
      <c r="ATD35" s="166"/>
      <c r="ATE35" s="166"/>
      <c r="ATF35" s="166"/>
      <c r="ATG35" s="166"/>
      <c r="ATH35" s="166"/>
      <c r="ATI35" s="166"/>
      <c r="ATJ35" s="166"/>
      <c r="ATK35" s="166"/>
      <c r="ATL35" s="166"/>
      <c r="ATM35" s="166"/>
      <c r="ATN35" s="166"/>
      <c r="ATO35" s="166"/>
      <c r="ATP35" s="166"/>
      <c r="ATQ35" s="166"/>
      <c r="ATR35" s="166"/>
      <c r="ATS35" s="166"/>
      <c r="ATT35" s="166"/>
      <c r="ATU35" s="166"/>
      <c r="ATV35" s="166"/>
      <c r="ATW35" s="166"/>
      <c r="ATX35" s="166"/>
      <c r="ATY35" s="166"/>
      <c r="ATZ35" s="166"/>
      <c r="AUA35" s="166"/>
      <c r="AUB35" s="166"/>
      <c r="AUC35" s="166"/>
      <c r="AUD35" s="166"/>
      <c r="AUE35" s="166"/>
      <c r="AUF35" s="166"/>
      <c r="AUG35" s="166"/>
      <c r="AUH35" s="166"/>
      <c r="AUI35" s="166"/>
      <c r="AUJ35" s="166"/>
      <c r="AUK35" s="166"/>
      <c r="AUL35" s="166"/>
      <c r="AUM35" s="166"/>
      <c r="AUN35" s="166"/>
      <c r="AUO35" s="166"/>
      <c r="AUP35" s="166"/>
      <c r="AUQ35" s="166"/>
      <c r="AUR35" s="166"/>
      <c r="AUS35" s="166"/>
      <c r="AUT35" s="166"/>
      <c r="AUU35" s="166"/>
      <c r="AUV35" s="166"/>
      <c r="AUW35" s="166"/>
      <c r="AUX35" s="166"/>
      <c r="AUY35" s="166"/>
      <c r="AUZ35" s="166"/>
      <c r="AVA35" s="166"/>
      <c r="AVB35" s="166"/>
      <c r="AVC35" s="166"/>
      <c r="AVD35" s="166"/>
      <c r="AVE35" s="166"/>
      <c r="AVF35" s="166"/>
      <c r="AVG35" s="166"/>
      <c r="AVH35" s="166"/>
      <c r="AVI35" s="166"/>
      <c r="AVJ35" s="166"/>
      <c r="AVK35" s="166"/>
      <c r="AVL35" s="166"/>
      <c r="AVM35" s="166"/>
      <c r="AVN35" s="166"/>
      <c r="AVO35" s="166"/>
      <c r="AVP35" s="166"/>
      <c r="AVQ35" s="166"/>
      <c r="AVR35" s="166"/>
      <c r="AVS35" s="166"/>
      <c r="AVT35" s="166"/>
      <c r="AVU35" s="166"/>
      <c r="AVV35" s="166"/>
      <c r="AVW35" s="166"/>
      <c r="AVX35" s="166"/>
      <c r="AVY35" s="166"/>
      <c r="AVZ35" s="166"/>
      <c r="AWA35" s="166"/>
      <c r="AWB35" s="166"/>
      <c r="AWC35" s="166"/>
      <c r="AWD35" s="166"/>
      <c r="AWE35" s="166"/>
      <c r="AWF35" s="166"/>
      <c r="AWG35" s="166"/>
      <c r="AWH35" s="166"/>
      <c r="AWI35" s="166"/>
      <c r="AWJ35" s="166"/>
      <c r="AWK35" s="166"/>
      <c r="AWL35" s="166"/>
      <c r="AWM35" s="166"/>
      <c r="AWN35" s="166"/>
      <c r="AWO35" s="166"/>
      <c r="AWP35" s="166"/>
      <c r="AWQ35" s="166"/>
      <c r="AWR35" s="166"/>
      <c r="AWS35" s="166"/>
      <c r="AWT35" s="166"/>
      <c r="AWU35" s="166"/>
      <c r="AWV35" s="166"/>
      <c r="AWW35" s="166"/>
      <c r="AWX35" s="166"/>
      <c r="AWY35" s="166"/>
      <c r="AWZ35" s="166"/>
      <c r="AXA35" s="166"/>
      <c r="AXB35" s="166"/>
      <c r="AXC35" s="166"/>
      <c r="AXD35" s="166"/>
      <c r="AXE35" s="166"/>
      <c r="AXF35" s="166"/>
      <c r="AXG35" s="166"/>
      <c r="AXH35" s="166"/>
      <c r="AXI35" s="166"/>
      <c r="AXJ35" s="166"/>
      <c r="AXK35" s="166"/>
      <c r="AXL35" s="166"/>
      <c r="AXM35" s="166"/>
      <c r="AXN35" s="166"/>
      <c r="AXO35" s="166"/>
      <c r="AXP35" s="166"/>
      <c r="AXQ35" s="166"/>
      <c r="AXR35" s="166"/>
      <c r="AXS35" s="166"/>
      <c r="AXT35" s="166"/>
      <c r="AXU35" s="166"/>
      <c r="AXV35" s="166"/>
      <c r="AXW35" s="166"/>
      <c r="AXX35" s="166"/>
      <c r="AXY35" s="166"/>
      <c r="AXZ35" s="166"/>
      <c r="AYA35" s="166"/>
      <c r="AYB35" s="166"/>
      <c r="AYC35" s="166"/>
      <c r="AYD35" s="166"/>
      <c r="AYE35" s="166"/>
      <c r="AYF35" s="166"/>
      <c r="AYG35" s="166"/>
      <c r="AYH35" s="166"/>
      <c r="AYI35" s="166"/>
      <c r="AYJ35" s="166"/>
      <c r="AYK35" s="166"/>
      <c r="AYL35" s="166"/>
      <c r="AYM35" s="166"/>
      <c r="AYN35" s="166"/>
      <c r="AYO35" s="166"/>
      <c r="AYP35" s="166"/>
      <c r="AYQ35" s="166"/>
      <c r="AYR35" s="166"/>
      <c r="AYS35" s="166"/>
      <c r="AYT35" s="166"/>
      <c r="AYU35" s="166"/>
      <c r="AYV35" s="166"/>
      <c r="AYW35" s="166"/>
      <c r="AYX35" s="166"/>
      <c r="AYY35" s="166"/>
      <c r="AYZ35" s="166"/>
      <c r="AZA35" s="166"/>
      <c r="AZB35" s="166"/>
      <c r="AZC35" s="166"/>
      <c r="AZD35" s="166"/>
      <c r="AZE35" s="166"/>
      <c r="AZF35" s="166"/>
      <c r="AZG35" s="166"/>
      <c r="AZH35" s="166"/>
      <c r="AZI35" s="166"/>
      <c r="AZJ35" s="166"/>
      <c r="AZK35" s="166"/>
      <c r="AZL35" s="166"/>
      <c r="AZM35" s="166"/>
      <c r="AZN35" s="166"/>
      <c r="AZO35" s="166"/>
      <c r="AZP35" s="166"/>
      <c r="AZQ35" s="166"/>
      <c r="AZR35" s="166"/>
      <c r="AZS35" s="166"/>
      <c r="AZT35" s="166"/>
      <c r="AZU35" s="166"/>
      <c r="AZV35" s="166"/>
      <c r="AZW35" s="166"/>
      <c r="AZX35" s="166"/>
      <c r="AZY35" s="166"/>
      <c r="AZZ35" s="166"/>
      <c r="BAA35" s="166"/>
      <c r="BAB35" s="166"/>
      <c r="BAC35" s="166"/>
      <c r="BAD35" s="166"/>
      <c r="BAE35" s="166"/>
      <c r="BAF35" s="166"/>
      <c r="BAG35" s="166"/>
      <c r="BAH35" s="166"/>
      <c r="BAI35" s="166"/>
      <c r="BAJ35" s="166"/>
      <c r="BAK35" s="166"/>
      <c r="BAL35" s="166"/>
      <c r="BAM35" s="166"/>
      <c r="BAN35" s="166"/>
      <c r="BAO35" s="166"/>
      <c r="BAP35" s="166"/>
      <c r="BAQ35" s="166"/>
      <c r="BAR35" s="166"/>
      <c r="BAS35" s="166"/>
      <c r="BAT35" s="166"/>
      <c r="BAU35" s="166"/>
      <c r="BAV35" s="166"/>
      <c r="BAW35" s="166"/>
      <c r="BAX35" s="166"/>
      <c r="BAY35" s="166"/>
      <c r="BAZ35" s="166"/>
      <c r="BBA35" s="166"/>
      <c r="BBB35" s="166"/>
      <c r="BBC35" s="166"/>
      <c r="BBD35" s="166"/>
      <c r="BBE35" s="166"/>
      <c r="BBF35" s="166"/>
      <c r="BBG35" s="166"/>
      <c r="BBH35" s="166"/>
      <c r="BBI35" s="166"/>
      <c r="BBJ35" s="166"/>
      <c r="BBK35" s="166"/>
      <c r="BBL35" s="166"/>
      <c r="BBM35" s="166"/>
      <c r="BBN35" s="166"/>
      <c r="BBO35" s="166"/>
      <c r="BBP35" s="166"/>
      <c r="BBQ35" s="166"/>
      <c r="BBR35" s="166"/>
      <c r="BBS35" s="166"/>
      <c r="BBT35" s="166"/>
      <c r="BBU35" s="166"/>
      <c r="BBV35" s="166"/>
      <c r="BBW35" s="166"/>
      <c r="BBX35" s="166"/>
      <c r="BBY35" s="166"/>
      <c r="BBZ35" s="166"/>
      <c r="BCA35" s="166"/>
      <c r="BCB35" s="166"/>
      <c r="BCC35" s="166"/>
      <c r="BCD35" s="166"/>
      <c r="BCE35" s="166"/>
      <c r="BCF35" s="166"/>
      <c r="BCG35" s="166"/>
      <c r="BCH35" s="166"/>
      <c r="BCI35" s="166"/>
      <c r="BCJ35" s="166"/>
      <c r="BCK35" s="166"/>
      <c r="BCL35" s="166"/>
      <c r="BCM35" s="166"/>
      <c r="BCN35" s="166"/>
      <c r="BCO35" s="166"/>
      <c r="BCP35" s="166"/>
      <c r="BCQ35" s="166"/>
      <c r="BCR35" s="166"/>
      <c r="BCS35" s="166"/>
      <c r="BCT35" s="166"/>
      <c r="BCU35" s="166"/>
      <c r="BCV35" s="166"/>
      <c r="BCW35" s="166"/>
      <c r="BCX35" s="166"/>
      <c r="BCY35" s="166"/>
      <c r="BCZ35" s="166"/>
      <c r="BDA35" s="166"/>
      <c r="BDB35" s="166"/>
      <c r="BDC35" s="166"/>
      <c r="BDD35" s="166"/>
      <c r="BDE35" s="166"/>
      <c r="BDF35" s="166"/>
      <c r="BDG35" s="166"/>
      <c r="BDH35" s="166"/>
      <c r="BDI35" s="166"/>
      <c r="BDJ35" s="166"/>
      <c r="BDK35" s="166"/>
      <c r="BDL35" s="166"/>
      <c r="BDM35" s="166"/>
      <c r="BDN35" s="166"/>
      <c r="BDO35" s="166"/>
      <c r="BDP35" s="166"/>
      <c r="BDQ35" s="166"/>
      <c r="BDR35" s="166"/>
      <c r="BDS35" s="166"/>
      <c r="BDT35" s="166"/>
      <c r="BDU35" s="166"/>
      <c r="BDV35" s="166"/>
      <c r="BDW35" s="166"/>
      <c r="BDX35" s="166"/>
      <c r="BDY35" s="166"/>
      <c r="BDZ35" s="166"/>
      <c r="BEA35" s="166"/>
      <c r="BEB35" s="166"/>
      <c r="BEC35" s="166"/>
      <c r="BED35" s="166"/>
      <c r="BEE35" s="166"/>
      <c r="BEF35" s="166"/>
      <c r="BEG35" s="166"/>
      <c r="BEH35" s="166"/>
      <c r="BEI35" s="166"/>
      <c r="BEJ35" s="166"/>
      <c r="BEK35" s="166"/>
      <c r="BEL35" s="166"/>
      <c r="BEM35" s="166"/>
      <c r="BEN35" s="166"/>
      <c r="BEO35" s="166"/>
      <c r="BEP35" s="166"/>
      <c r="BEQ35" s="166"/>
      <c r="BER35" s="166"/>
      <c r="BES35" s="166"/>
      <c r="BET35" s="166"/>
      <c r="BEU35" s="166"/>
      <c r="BEV35" s="166"/>
      <c r="BEW35" s="166"/>
      <c r="BEX35" s="166"/>
      <c r="BEY35" s="166"/>
      <c r="BEZ35" s="166"/>
      <c r="BFA35" s="166"/>
      <c r="BFB35" s="166"/>
      <c r="BFC35" s="166"/>
      <c r="BFD35" s="166"/>
      <c r="BFE35" s="166"/>
      <c r="BFF35" s="166"/>
      <c r="BFG35" s="166"/>
      <c r="BFH35" s="166"/>
      <c r="BFI35" s="166"/>
      <c r="BFJ35" s="166"/>
      <c r="BFK35" s="166"/>
      <c r="BFL35" s="166"/>
      <c r="BFM35" s="166"/>
      <c r="BFN35" s="166"/>
      <c r="BFO35" s="166"/>
      <c r="BFP35" s="166"/>
      <c r="BFQ35" s="166"/>
      <c r="BFR35" s="166"/>
      <c r="BFS35" s="166"/>
      <c r="BFT35" s="166"/>
      <c r="BFU35" s="166"/>
      <c r="BFV35" s="166"/>
      <c r="BFW35" s="166"/>
      <c r="BFX35" s="166"/>
      <c r="BFY35" s="166"/>
      <c r="BFZ35" s="166"/>
      <c r="BGA35" s="166"/>
      <c r="BGB35" s="166"/>
      <c r="BGC35" s="166"/>
      <c r="BGD35" s="166"/>
      <c r="BGE35" s="166"/>
      <c r="BGF35" s="166"/>
      <c r="BGG35" s="166"/>
      <c r="BGH35" s="166"/>
      <c r="BGI35" s="166"/>
      <c r="BGJ35" s="166"/>
      <c r="BGK35" s="166"/>
      <c r="BGL35" s="166"/>
      <c r="BGM35" s="166"/>
      <c r="BGN35" s="166"/>
      <c r="BGO35" s="166"/>
      <c r="BGP35" s="166"/>
      <c r="BGQ35" s="166"/>
      <c r="BGR35" s="166"/>
      <c r="BGS35" s="166"/>
      <c r="BGT35" s="166"/>
      <c r="BGU35" s="166"/>
      <c r="BGV35" s="166"/>
      <c r="BGW35" s="166"/>
      <c r="BGX35" s="166"/>
      <c r="BGY35" s="166"/>
      <c r="BGZ35" s="166"/>
      <c r="BHA35" s="166"/>
      <c r="BHB35" s="166"/>
      <c r="BHC35" s="166"/>
      <c r="BHD35" s="166"/>
      <c r="BHE35" s="166"/>
      <c r="BHF35" s="166"/>
      <c r="BHG35" s="166"/>
      <c r="BHH35" s="166"/>
      <c r="BHI35" s="166"/>
      <c r="BHJ35" s="166"/>
      <c r="BHK35" s="166"/>
      <c r="BHL35" s="166"/>
      <c r="BHM35" s="166"/>
      <c r="BHN35" s="166"/>
      <c r="BHO35" s="166"/>
      <c r="BHP35" s="166"/>
      <c r="BHQ35" s="166"/>
      <c r="BHR35" s="166"/>
      <c r="BHS35" s="166"/>
      <c r="BHT35" s="166"/>
      <c r="BHU35" s="166"/>
      <c r="BHV35" s="166"/>
      <c r="BHW35" s="166"/>
      <c r="BHX35" s="166"/>
      <c r="BHY35" s="166"/>
      <c r="BHZ35" s="166"/>
      <c r="BIA35" s="166"/>
      <c r="BIB35" s="166"/>
      <c r="BIC35" s="166"/>
      <c r="BID35" s="166"/>
      <c r="BIE35" s="166"/>
      <c r="BIF35" s="166"/>
      <c r="BIG35" s="166"/>
      <c r="BIH35" s="166"/>
      <c r="BII35" s="166"/>
      <c r="BIJ35" s="166"/>
      <c r="BIK35" s="166"/>
      <c r="BIL35" s="166"/>
      <c r="BIM35" s="166"/>
      <c r="BIN35" s="166"/>
      <c r="BIO35" s="166"/>
      <c r="BIP35" s="166"/>
      <c r="BIQ35" s="166"/>
      <c r="BIR35" s="166"/>
      <c r="BIS35" s="166"/>
      <c r="BIT35" s="166"/>
      <c r="BIU35" s="166"/>
      <c r="BIV35" s="166"/>
      <c r="BIW35" s="166"/>
      <c r="BIX35" s="166"/>
      <c r="BIY35" s="166"/>
      <c r="BIZ35" s="166"/>
      <c r="BJA35" s="166"/>
      <c r="BJB35" s="166"/>
      <c r="BJC35" s="166"/>
      <c r="BJD35" s="166"/>
      <c r="BJE35" s="166"/>
      <c r="BJF35" s="166"/>
      <c r="BJG35" s="166"/>
      <c r="BJH35" s="166"/>
      <c r="BJI35" s="166"/>
      <c r="BJJ35" s="166"/>
      <c r="BJK35" s="166"/>
      <c r="BJL35" s="166"/>
      <c r="BJM35" s="166"/>
      <c r="BJN35" s="166"/>
      <c r="BJO35" s="166"/>
      <c r="BJP35" s="166"/>
      <c r="BJQ35" s="166"/>
      <c r="BJR35" s="166"/>
      <c r="BJS35" s="166"/>
      <c r="BJT35" s="166"/>
      <c r="BJU35" s="166"/>
      <c r="BJV35" s="166"/>
      <c r="BJW35" s="166"/>
      <c r="BJX35" s="166"/>
      <c r="BJY35" s="166"/>
      <c r="BJZ35" s="166"/>
      <c r="BKA35" s="166"/>
      <c r="BKB35" s="166"/>
      <c r="BKC35" s="166"/>
      <c r="BKD35" s="166"/>
      <c r="BKE35" s="166"/>
      <c r="BKF35" s="166"/>
      <c r="BKG35" s="166"/>
      <c r="BKH35" s="166"/>
      <c r="BKI35" s="166"/>
      <c r="BKJ35" s="166"/>
      <c r="BKK35" s="166"/>
      <c r="BKL35" s="166"/>
      <c r="BKM35" s="166"/>
      <c r="BKN35" s="166"/>
      <c r="BKO35" s="166"/>
      <c r="BKP35" s="166"/>
      <c r="BKQ35" s="166"/>
      <c r="BKR35" s="166"/>
      <c r="BKS35" s="166"/>
      <c r="BKT35" s="166"/>
      <c r="BKU35" s="166"/>
      <c r="BKV35" s="166"/>
      <c r="BKW35" s="166"/>
      <c r="BKX35" s="166"/>
      <c r="BKY35" s="166"/>
      <c r="BKZ35" s="166"/>
      <c r="BLA35" s="166"/>
      <c r="BLB35" s="166"/>
      <c r="BLC35" s="166"/>
      <c r="BLD35" s="166"/>
      <c r="BLE35" s="166"/>
      <c r="BLF35" s="166"/>
      <c r="BLG35" s="166"/>
      <c r="BLH35" s="166"/>
      <c r="BLI35" s="166"/>
      <c r="BLJ35" s="166"/>
      <c r="BLK35" s="166"/>
      <c r="BLL35" s="166"/>
      <c r="BLM35" s="166"/>
      <c r="BLN35" s="166"/>
      <c r="BLO35" s="166"/>
      <c r="BLP35" s="166"/>
      <c r="BLQ35" s="166"/>
      <c r="BLR35" s="166"/>
      <c r="BLS35" s="166"/>
      <c r="BLT35" s="166"/>
      <c r="BLU35" s="166"/>
      <c r="BLV35" s="166"/>
      <c r="BLW35" s="166"/>
      <c r="BLX35" s="166"/>
      <c r="BLY35" s="166"/>
      <c r="BLZ35" s="166"/>
      <c r="BMA35" s="166"/>
      <c r="BMB35" s="166"/>
      <c r="BMC35" s="166"/>
      <c r="BMD35" s="166"/>
      <c r="BME35" s="166"/>
      <c r="BMF35" s="166"/>
      <c r="BMG35" s="166"/>
      <c r="BMH35" s="166"/>
      <c r="BMI35" s="166"/>
      <c r="BMJ35" s="166"/>
      <c r="BMK35" s="166"/>
      <c r="BML35" s="166"/>
      <c r="BMM35" s="166"/>
      <c r="BMN35" s="166"/>
      <c r="BMO35" s="166"/>
      <c r="BMP35" s="166"/>
      <c r="BMQ35" s="166"/>
      <c r="BMR35" s="166"/>
      <c r="BMS35" s="166"/>
      <c r="BMT35" s="166"/>
      <c r="BMU35" s="166"/>
      <c r="BMV35" s="166"/>
      <c r="BMW35" s="166"/>
      <c r="BMX35" s="166"/>
      <c r="BMY35" s="166"/>
      <c r="BMZ35" s="166"/>
      <c r="BNA35" s="166"/>
      <c r="BNB35" s="166"/>
      <c r="BNC35" s="166"/>
      <c r="BND35" s="166"/>
      <c r="BNE35" s="166"/>
      <c r="BNF35" s="166"/>
      <c r="BNG35" s="166"/>
      <c r="BNH35" s="166"/>
      <c r="BNI35" s="166"/>
      <c r="BNJ35" s="166"/>
      <c r="BNK35" s="166"/>
      <c r="BNL35" s="166"/>
      <c r="BNM35" s="166"/>
      <c r="BNN35" s="166"/>
      <c r="BNO35" s="166"/>
      <c r="BNP35" s="166"/>
      <c r="BNQ35" s="166"/>
      <c r="BNR35" s="166"/>
      <c r="BNS35" s="166"/>
      <c r="BNT35" s="166"/>
      <c r="BNU35" s="166"/>
      <c r="BNV35" s="166"/>
      <c r="BNW35" s="166"/>
      <c r="BNX35" s="166"/>
      <c r="BNY35" s="166"/>
      <c r="BNZ35" s="166"/>
      <c r="BOA35" s="166"/>
      <c r="BOB35" s="166"/>
      <c r="BOC35" s="166"/>
      <c r="BOD35" s="166"/>
      <c r="BOE35" s="166"/>
      <c r="BOF35" s="166"/>
      <c r="BOG35" s="166"/>
      <c r="BOH35" s="166"/>
      <c r="BOI35" s="166"/>
      <c r="BOJ35" s="166"/>
      <c r="BOK35" s="166"/>
      <c r="BOL35" s="166"/>
      <c r="BOM35" s="166"/>
      <c r="BON35" s="166"/>
      <c r="BOO35" s="166"/>
      <c r="BOP35" s="166"/>
      <c r="BOQ35" s="166"/>
      <c r="BOR35" s="166"/>
      <c r="BOS35" s="166"/>
      <c r="BOT35" s="166"/>
      <c r="BOU35" s="166"/>
      <c r="BOV35" s="166"/>
      <c r="BOW35" s="166"/>
      <c r="BOX35" s="166"/>
      <c r="BOY35" s="166"/>
      <c r="BOZ35" s="166"/>
      <c r="BPA35" s="166"/>
      <c r="BPB35" s="166"/>
      <c r="BPC35" s="166"/>
      <c r="BPD35" s="166"/>
      <c r="BPE35" s="166"/>
      <c r="BPF35" s="166"/>
      <c r="BPG35" s="166"/>
      <c r="BPH35" s="166"/>
      <c r="BPI35" s="166"/>
      <c r="BPJ35" s="166"/>
      <c r="BPK35" s="166"/>
      <c r="BPL35" s="166"/>
      <c r="BPM35" s="166"/>
      <c r="BPN35" s="166"/>
      <c r="BPO35" s="166"/>
      <c r="BPP35" s="166"/>
      <c r="BPQ35" s="166"/>
      <c r="BPR35" s="166"/>
      <c r="BPS35" s="166"/>
      <c r="BPT35" s="166"/>
      <c r="BPU35" s="166"/>
      <c r="BPV35" s="166"/>
      <c r="BPW35" s="166"/>
      <c r="BPX35" s="166"/>
      <c r="BPY35" s="166"/>
      <c r="BPZ35" s="166"/>
      <c r="BQA35" s="166"/>
      <c r="BQB35" s="166"/>
      <c r="BQC35" s="166"/>
      <c r="BQD35" s="166"/>
      <c r="BQE35" s="166"/>
      <c r="BQF35" s="166"/>
      <c r="BQG35" s="166"/>
      <c r="BQH35" s="166"/>
      <c r="BQI35" s="166"/>
      <c r="BQJ35" s="166"/>
      <c r="BQK35" s="166"/>
      <c r="BQL35" s="166"/>
      <c r="BQM35" s="166"/>
      <c r="BQN35" s="166"/>
      <c r="BQO35" s="166"/>
      <c r="BQP35" s="166"/>
      <c r="BQQ35" s="166"/>
      <c r="BQR35" s="166"/>
      <c r="BQS35" s="166"/>
      <c r="BQT35" s="166"/>
      <c r="BQU35" s="166"/>
      <c r="BQV35" s="166"/>
      <c r="BQW35" s="166"/>
      <c r="BQX35" s="166"/>
      <c r="BQY35" s="166"/>
      <c r="BQZ35" s="166"/>
      <c r="BRA35" s="166"/>
      <c r="BRB35" s="166"/>
      <c r="BRC35" s="166"/>
      <c r="BRD35" s="166"/>
      <c r="BRE35" s="166"/>
      <c r="BRF35" s="166"/>
      <c r="BRG35" s="166"/>
      <c r="BRH35" s="166"/>
      <c r="BRI35" s="166"/>
      <c r="BRJ35" s="166"/>
      <c r="BRK35" s="166"/>
      <c r="BRL35" s="166"/>
      <c r="BRM35" s="166"/>
      <c r="BRN35" s="166"/>
      <c r="BRO35" s="166"/>
      <c r="BRP35" s="166"/>
      <c r="BRQ35" s="166"/>
      <c r="BRR35" s="166"/>
      <c r="BRS35" s="166"/>
      <c r="BRT35" s="166"/>
      <c r="BRU35" s="166"/>
      <c r="BRV35" s="166"/>
      <c r="BRW35" s="166"/>
      <c r="BRX35" s="166"/>
      <c r="BRY35" s="166"/>
      <c r="BRZ35" s="166"/>
      <c r="BSA35" s="166"/>
      <c r="BSB35" s="166"/>
      <c r="BSC35" s="166"/>
      <c r="BSD35" s="166"/>
      <c r="BSE35" s="166"/>
      <c r="BSF35" s="166"/>
      <c r="BSG35" s="166"/>
      <c r="BSH35" s="166"/>
      <c r="BSI35" s="166"/>
      <c r="BSJ35" s="166"/>
      <c r="BSK35" s="166"/>
      <c r="BSL35" s="166"/>
      <c r="BSM35" s="166"/>
      <c r="BSN35" s="166"/>
      <c r="BSO35" s="166"/>
      <c r="BSP35" s="166"/>
      <c r="BSQ35" s="166"/>
      <c r="BSR35" s="166"/>
      <c r="BSS35" s="166"/>
      <c r="BST35" s="166"/>
      <c r="BSU35" s="166"/>
      <c r="BSV35" s="166"/>
      <c r="BSW35" s="166"/>
      <c r="BSX35" s="166"/>
      <c r="BSY35" s="166"/>
      <c r="BSZ35" s="166"/>
      <c r="BTA35" s="166"/>
      <c r="BTB35" s="166"/>
      <c r="BTC35" s="166"/>
      <c r="BTD35" s="166"/>
      <c r="BTE35" s="166"/>
      <c r="BTF35" s="166"/>
      <c r="BTG35" s="166"/>
      <c r="BTH35" s="166"/>
      <c r="BTI35" s="166"/>
      <c r="BTJ35" s="166"/>
      <c r="BTK35" s="166"/>
      <c r="BTL35" s="166"/>
      <c r="BTM35" s="166"/>
      <c r="BTN35" s="166"/>
      <c r="BTO35" s="166"/>
      <c r="BTP35" s="166"/>
      <c r="BTQ35" s="166"/>
      <c r="BTR35" s="166"/>
      <c r="BTS35" s="166"/>
      <c r="BTT35" s="166"/>
      <c r="BTU35" s="166"/>
      <c r="BTV35" s="166"/>
      <c r="BTW35" s="166"/>
      <c r="BTX35" s="166"/>
      <c r="BTY35" s="166"/>
      <c r="BTZ35" s="166"/>
      <c r="BUA35" s="166"/>
      <c r="BUB35" s="166"/>
      <c r="BUC35" s="166"/>
      <c r="BUD35" s="166"/>
      <c r="BUE35" s="166"/>
      <c r="BUF35" s="166"/>
      <c r="BUG35" s="166"/>
      <c r="BUH35" s="166"/>
      <c r="BUI35" s="166"/>
      <c r="BUJ35" s="166"/>
      <c r="BUK35" s="166"/>
      <c r="BUL35" s="166"/>
      <c r="BUM35" s="166"/>
      <c r="BUN35" s="166"/>
      <c r="BUO35" s="166"/>
      <c r="BUP35" s="166"/>
      <c r="BUQ35" s="166"/>
      <c r="BUR35" s="166"/>
      <c r="BUS35" s="166"/>
      <c r="BUT35" s="166"/>
      <c r="BUU35" s="166"/>
      <c r="BUV35" s="166"/>
      <c r="BUW35" s="166"/>
      <c r="BUX35" s="166"/>
      <c r="BUY35" s="166"/>
      <c r="BUZ35" s="166"/>
      <c r="BVA35" s="166"/>
      <c r="BVB35" s="166"/>
      <c r="BVC35" s="166"/>
      <c r="BVD35" s="166"/>
      <c r="BVE35" s="166"/>
      <c r="BVF35" s="166"/>
      <c r="BVG35" s="166"/>
      <c r="BVH35" s="166"/>
      <c r="BVI35" s="166"/>
      <c r="BVJ35" s="166"/>
      <c r="BVK35" s="166"/>
      <c r="BVL35" s="166"/>
      <c r="BVM35" s="166"/>
      <c r="BVN35" s="166"/>
      <c r="BVO35" s="166"/>
      <c r="BVP35" s="166"/>
      <c r="BVQ35" s="166"/>
      <c r="BVR35" s="166"/>
      <c r="BVS35" s="166"/>
      <c r="BVT35" s="166"/>
      <c r="BVU35" s="166"/>
      <c r="BVV35" s="166"/>
      <c r="BVW35" s="166"/>
      <c r="BVX35" s="166"/>
      <c r="BVY35" s="166"/>
      <c r="BVZ35" s="166"/>
      <c r="BWA35" s="166"/>
      <c r="BWB35" s="166"/>
      <c r="BWC35" s="166"/>
      <c r="BWD35" s="166"/>
      <c r="BWE35" s="166"/>
      <c r="BWF35" s="166"/>
      <c r="BWG35" s="166"/>
      <c r="BWH35" s="166"/>
      <c r="BWI35" s="166"/>
      <c r="BWJ35" s="166"/>
      <c r="BWK35" s="166"/>
      <c r="BWL35" s="166"/>
      <c r="BWM35" s="166"/>
      <c r="BWN35" s="166"/>
      <c r="BWO35" s="166"/>
      <c r="BWP35" s="166"/>
      <c r="BWQ35" s="166"/>
      <c r="BWR35" s="166"/>
      <c r="BWS35" s="166"/>
      <c r="BWT35" s="166"/>
      <c r="BWU35" s="166"/>
      <c r="BWV35" s="166"/>
      <c r="BWW35" s="166"/>
      <c r="BWX35" s="166"/>
      <c r="BWY35" s="166"/>
      <c r="BWZ35" s="166"/>
      <c r="BXA35" s="166"/>
      <c r="BXB35" s="166"/>
      <c r="BXC35" s="166"/>
      <c r="BXD35" s="166"/>
      <c r="BXE35" s="166"/>
      <c r="BXF35" s="166"/>
      <c r="BXG35" s="166"/>
      <c r="BXH35" s="166"/>
      <c r="BXI35" s="166"/>
      <c r="BXJ35" s="166"/>
      <c r="BXK35" s="166"/>
      <c r="BXL35" s="166"/>
      <c r="BXM35" s="166"/>
      <c r="BXN35" s="166"/>
      <c r="BXO35" s="166"/>
      <c r="BXP35" s="166"/>
      <c r="BXQ35" s="166"/>
      <c r="BXR35" s="166"/>
      <c r="BXS35" s="166"/>
      <c r="BXT35" s="166"/>
      <c r="BXU35" s="166"/>
      <c r="BXV35" s="166"/>
      <c r="BXW35" s="166"/>
      <c r="BXX35" s="166"/>
      <c r="BXY35" s="166"/>
      <c r="BXZ35" s="166"/>
      <c r="BYA35" s="166"/>
      <c r="BYB35" s="166"/>
      <c r="BYC35" s="166"/>
      <c r="BYD35" s="166"/>
      <c r="BYE35" s="166"/>
      <c r="BYF35" s="166"/>
      <c r="BYG35" s="166"/>
      <c r="BYH35" s="166"/>
      <c r="BYI35" s="166"/>
      <c r="BYJ35" s="166"/>
      <c r="BYK35" s="166"/>
      <c r="BYL35" s="166"/>
      <c r="BYM35" s="166"/>
      <c r="BYN35" s="166"/>
      <c r="BYO35" s="166"/>
      <c r="BYP35" s="166"/>
      <c r="BYQ35" s="166"/>
      <c r="BYR35" s="166"/>
      <c r="BYS35" s="166"/>
      <c r="BYT35" s="166"/>
      <c r="BYU35" s="166"/>
      <c r="BYV35" s="166"/>
      <c r="BYW35" s="166"/>
      <c r="BYX35" s="166"/>
      <c r="BYY35" s="166"/>
      <c r="BYZ35" s="166"/>
      <c r="BZA35" s="166"/>
      <c r="BZB35" s="166"/>
      <c r="BZC35" s="166"/>
      <c r="BZD35" s="166"/>
      <c r="BZE35" s="166"/>
      <c r="BZF35" s="166"/>
      <c r="BZG35" s="166"/>
      <c r="BZH35" s="166"/>
      <c r="BZI35" s="166"/>
      <c r="BZJ35" s="166"/>
      <c r="BZK35" s="166"/>
      <c r="BZL35" s="166"/>
      <c r="BZM35" s="166"/>
      <c r="BZN35" s="166"/>
      <c r="BZO35" s="166"/>
      <c r="BZP35" s="166"/>
      <c r="BZQ35" s="166"/>
      <c r="BZR35" s="166"/>
      <c r="BZS35" s="166"/>
      <c r="BZT35" s="166"/>
      <c r="BZU35" s="166"/>
      <c r="BZV35" s="166"/>
      <c r="BZW35" s="166"/>
      <c r="BZX35" s="166"/>
      <c r="BZY35" s="166"/>
      <c r="BZZ35" s="166"/>
      <c r="CAA35" s="166"/>
      <c r="CAB35" s="166"/>
      <c r="CAC35" s="166"/>
      <c r="CAD35" s="166"/>
      <c r="CAE35" s="166"/>
      <c r="CAF35" s="166"/>
      <c r="CAG35" s="166"/>
      <c r="CAH35" s="166"/>
      <c r="CAI35" s="166"/>
      <c r="CAJ35" s="166"/>
      <c r="CAK35" s="166"/>
      <c r="CAL35" s="166"/>
      <c r="CAM35" s="166"/>
      <c r="CAN35" s="166"/>
      <c r="CAO35" s="166"/>
      <c r="CAP35" s="166"/>
      <c r="CAQ35" s="166"/>
      <c r="CAR35" s="166"/>
      <c r="CAS35" s="166"/>
      <c r="CAT35" s="166"/>
      <c r="CAU35" s="166"/>
      <c r="CAV35" s="166"/>
      <c r="CAW35" s="166"/>
      <c r="CAX35" s="166"/>
      <c r="CAY35" s="166"/>
      <c r="CAZ35" s="166"/>
      <c r="CBA35" s="166"/>
      <c r="CBB35" s="166"/>
      <c r="CBC35" s="166"/>
      <c r="CBD35" s="166"/>
      <c r="CBE35" s="166"/>
      <c r="CBF35" s="166"/>
      <c r="CBG35" s="166"/>
      <c r="CBH35" s="166"/>
      <c r="CBI35" s="166"/>
      <c r="CBJ35" s="166"/>
      <c r="CBK35" s="166"/>
      <c r="CBL35" s="166"/>
      <c r="CBM35" s="166"/>
      <c r="CBN35" s="166"/>
      <c r="CBO35" s="166"/>
      <c r="CBP35" s="166"/>
      <c r="CBQ35" s="166"/>
      <c r="CBR35" s="166"/>
      <c r="CBS35" s="166"/>
      <c r="CBT35" s="166"/>
      <c r="CBU35" s="166"/>
      <c r="CBV35" s="166"/>
      <c r="CBW35" s="166"/>
      <c r="CBX35" s="166"/>
      <c r="CBY35" s="166"/>
      <c r="CBZ35" s="166"/>
      <c r="CCA35" s="166"/>
      <c r="CCB35" s="166"/>
      <c r="CCC35" s="166"/>
      <c r="CCD35" s="166"/>
      <c r="CCE35" s="166"/>
      <c r="CCF35" s="166"/>
      <c r="CCG35" s="166"/>
      <c r="CCH35" s="166"/>
      <c r="CCI35" s="166"/>
      <c r="CCJ35" s="166"/>
      <c r="CCK35" s="166"/>
      <c r="CCL35" s="166"/>
      <c r="CCM35" s="166"/>
      <c r="CCN35" s="166"/>
      <c r="CCO35" s="166"/>
      <c r="CCP35" s="166"/>
      <c r="CCQ35" s="166"/>
      <c r="CCR35" s="166"/>
      <c r="CCS35" s="166"/>
      <c r="CCT35" s="166"/>
      <c r="CCU35" s="166"/>
      <c r="CCV35" s="166"/>
      <c r="CCW35" s="166"/>
      <c r="CCX35" s="166"/>
      <c r="CCY35" s="166"/>
      <c r="CCZ35" s="166"/>
      <c r="CDA35" s="166"/>
      <c r="CDB35" s="166"/>
      <c r="CDC35" s="166"/>
      <c r="CDD35" s="166"/>
      <c r="CDE35" s="166"/>
      <c r="CDF35" s="166"/>
      <c r="CDG35" s="166"/>
      <c r="CDH35" s="166"/>
      <c r="CDI35" s="166"/>
      <c r="CDJ35" s="166"/>
      <c r="CDK35" s="166"/>
      <c r="CDL35" s="166"/>
      <c r="CDM35" s="166"/>
      <c r="CDN35" s="166"/>
      <c r="CDO35" s="166"/>
      <c r="CDP35" s="166"/>
      <c r="CDQ35" s="166"/>
      <c r="CDR35" s="166"/>
      <c r="CDS35" s="166"/>
      <c r="CDT35" s="166"/>
      <c r="CDU35" s="166"/>
      <c r="CDV35" s="166"/>
      <c r="CDW35" s="166"/>
      <c r="CDX35" s="166"/>
      <c r="CDY35" s="166"/>
      <c r="CDZ35" s="166"/>
      <c r="CEA35" s="166"/>
      <c r="CEB35" s="166"/>
      <c r="CEC35" s="166"/>
      <c r="CED35" s="166"/>
      <c r="CEE35" s="166"/>
      <c r="CEF35" s="166"/>
      <c r="CEG35" s="166"/>
      <c r="CEH35" s="166"/>
      <c r="CEI35" s="166"/>
      <c r="CEJ35" s="166"/>
      <c r="CEK35" s="166"/>
      <c r="CEL35" s="166"/>
      <c r="CEM35" s="166"/>
      <c r="CEN35" s="166"/>
      <c r="CEO35" s="166"/>
      <c r="CEP35" s="166"/>
      <c r="CEQ35" s="166"/>
      <c r="CER35" s="166"/>
      <c r="CES35" s="166"/>
      <c r="CET35" s="166"/>
      <c r="CEU35" s="166"/>
      <c r="CEV35" s="166"/>
      <c r="CEW35" s="166"/>
      <c r="CEX35" s="166"/>
      <c r="CEY35" s="166"/>
      <c r="CEZ35" s="166"/>
      <c r="CFA35" s="166"/>
      <c r="CFB35" s="166"/>
      <c r="CFC35" s="166"/>
      <c r="CFD35" s="166"/>
      <c r="CFE35" s="166"/>
      <c r="CFF35" s="166"/>
      <c r="CFG35" s="166"/>
      <c r="CFH35" s="166"/>
      <c r="CFI35" s="166"/>
      <c r="CFJ35" s="166"/>
      <c r="CFK35" s="166"/>
      <c r="CFL35" s="166"/>
      <c r="CFM35" s="166"/>
      <c r="CFN35" s="166"/>
      <c r="CFO35" s="166"/>
      <c r="CFP35" s="166"/>
      <c r="CFQ35" s="166"/>
      <c r="CFR35" s="166"/>
      <c r="CFS35" s="166"/>
      <c r="CFT35" s="166"/>
      <c r="CFU35" s="166"/>
      <c r="CFV35" s="166"/>
      <c r="CFW35" s="166"/>
      <c r="CFX35" s="166"/>
      <c r="CFY35" s="166"/>
      <c r="CFZ35" s="166"/>
      <c r="CGA35" s="166"/>
      <c r="CGB35" s="166"/>
      <c r="CGC35" s="166"/>
      <c r="CGD35" s="166"/>
      <c r="CGE35" s="166"/>
      <c r="CGF35" s="166"/>
      <c r="CGG35" s="166"/>
      <c r="CGH35" s="166"/>
      <c r="CGI35" s="166"/>
      <c r="CGJ35" s="166"/>
      <c r="CGK35" s="166"/>
      <c r="CGL35" s="166"/>
      <c r="CGM35" s="166"/>
      <c r="CGN35" s="166"/>
      <c r="CGO35" s="166"/>
      <c r="CGP35" s="166"/>
      <c r="CGQ35" s="166"/>
      <c r="CGR35" s="166"/>
      <c r="CGS35" s="166"/>
      <c r="CGT35" s="166"/>
      <c r="CGU35" s="166"/>
      <c r="CGV35" s="166"/>
      <c r="CGW35" s="166"/>
      <c r="CGX35" s="166"/>
      <c r="CGY35" s="166"/>
      <c r="CGZ35" s="166"/>
      <c r="CHA35" s="166"/>
      <c r="CHB35" s="166"/>
      <c r="CHC35" s="166"/>
      <c r="CHD35" s="166"/>
      <c r="CHE35" s="166"/>
      <c r="CHF35" s="166"/>
      <c r="CHG35" s="166"/>
      <c r="CHH35" s="166"/>
      <c r="CHI35" s="166"/>
      <c r="CHJ35" s="166"/>
      <c r="CHK35" s="166"/>
      <c r="CHL35" s="166"/>
      <c r="CHM35" s="166"/>
      <c r="CHN35" s="166"/>
      <c r="CHO35" s="166"/>
      <c r="CHP35" s="166"/>
      <c r="CHQ35" s="166"/>
      <c r="CHR35" s="166"/>
      <c r="CHS35" s="166"/>
      <c r="CHT35" s="166"/>
      <c r="CHU35" s="166"/>
      <c r="CHV35" s="166"/>
      <c r="CHW35" s="166"/>
      <c r="CHX35" s="166"/>
      <c r="CHY35" s="166"/>
      <c r="CHZ35" s="166"/>
      <c r="CIA35" s="166"/>
      <c r="CIB35" s="166"/>
      <c r="CIC35" s="166"/>
      <c r="CID35" s="166"/>
      <c r="CIE35" s="166"/>
      <c r="CIF35" s="166"/>
      <c r="CIG35" s="166"/>
      <c r="CIH35" s="166"/>
      <c r="CII35" s="166"/>
      <c r="CIJ35" s="166"/>
      <c r="CIK35" s="166"/>
      <c r="CIL35" s="166"/>
      <c r="CIM35" s="166"/>
      <c r="CIN35" s="166"/>
      <c r="CIO35" s="166"/>
      <c r="CIP35" s="166"/>
      <c r="CIQ35" s="166"/>
      <c r="CIR35" s="166"/>
      <c r="CIS35" s="166"/>
      <c r="CIT35" s="166"/>
      <c r="CIU35" s="166"/>
      <c r="CIV35" s="166"/>
      <c r="CIW35" s="166"/>
      <c r="CIX35" s="166"/>
      <c r="CIY35" s="166"/>
      <c r="CIZ35" s="166"/>
      <c r="CJA35" s="166"/>
      <c r="CJB35" s="166"/>
      <c r="CJC35" s="166"/>
      <c r="CJD35" s="166"/>
      <c r="CJE35" s="166"/>
      <c r="CJF35" s="166"/>
      <c r="CJG35" s="166"/>
      <c r="CJH35" s="166"/>
      <c r="CJI35" s="166"/>
      <c r="CJJ35" s="166"/>
      <c r="CJK35" s="166"/>
      <c r="CJL35" s="166"/>
      <c r="CJM35" s="166"/>
      <c r="CJN35" s="166"/>
      <c r="CJO35" s="166"/>
      <c r="CJP35" s="166"/>
      <c r="CJQ35" s="166"/>
      <c r="CJR35" s="166"/>
      <c r="CJS35" s="166"/>
      <c r="CJT35" s="166"/>
      <c r="CJU35" s="166"/>
      <c r="CJV35" s="166"/>
      <c r="CJW35" s="166"/>
      <c r="CJX35" s="166"/>
      <c r="CJY35" s="166"/>
      <c r="CJZ35" s="166"/>
      <c r="CKA35" s="166"/>
      <c r="CKB35" s="166"/>
      <c r="CKC35" s="166"/>
      <c r="CKD35" s="166"/>
      <c r="CKE35" s="166"/>
      <c r="CKF35" s="166"/>
      <c r="CKG35" s="166"/>
      <c r="CKH35" s="166"/>
      <c r="CKI35" s="166"/>
      <c r="CKJ35" s="166"/>
      <c r="CKK35" s="166"/>
      <c r="CKL35" s="166"/>
      <c r="CKM35" s="166"/>
      <c r="CKN35" s="166"/>
      <c r="CKO35" s="166"/>
      <c r="CKP35" s="166"/>
      <c r="CKQ35" s="166"/>
      <c r="CKR35" s="166"/>
      <c r="CKS35" s="166"/>
      <c r="CKT35" s="166"/>
      <c r="CKU35" s="166"/>
      <c r="CKV35" s="166"/>
      <c r="CKW35" s="166"/>
      <c r="CKX35" s="166"/>
      <c r="CKY35" s="166"/>
      <c r="CKZ35" s="166"/>
      <c r="CLA35" s="166"/>
      <c r="CLB35" s="166"/>
      <c r="CLC35" s="166"/>
      <c r="CLD35" s="166"/>
      <c r="CLE35" s="166"/>
      <c r="CLF35" s="166"/>
      <c r="CLG35" s="166"/>
      <c r="CLH35" s="166"/>
      <c r="CLI35" s="166"/>
      <c r="CLJ35" s="166"/>
      <c r="CLK35" s="166"/>
      <c r="CLL35" s="166"/>
      <c r="CLM35" s="166"/>
      <c r="CLN35" s="166"/>
      <c r="CLO35" s="166"/>
      <c r="CLP35" s="166"/>
      <c r="CLQ35" s="166"/>
      <c r="CLR35" s="166"/>
      <c r="CLS35" s="166"/>
      <c r="CLT35" s="166"/>
      <c r="CLU35" s="166"/>
      <c r="CLV35" s="166"/>
      <c r="CLW35" s="166"/>
      <c r="CLX35" s="166"/>
      <c r="CLY35" s="166"/>
      <c r="CLZ35" s="166"/>
      <c r="CMA35" s="166"/>
      <c r="CMB35" s="166"/>
      <c r="CMC35" s="166"/>
      <c r="CMD35" s="166"/>
      <c r="CME35" s="166"/>
      <c r="CMF35" s="166"/>
      <c r="CMG35" s="166"/>
      <c r="CMH35" s="166"/>
      <c r="CMI35" s="166"/>
      <c r="CMJ35" s="166"/>
      <c r="CMK35" s="166"/>
      <c r="CML35" s="166"/>
      <c r="CMM35" s="166"/>
      <c r="CMN35" s="166"/>
      <c r="CMO35" s="166"/>
      <c r="CMP35" s="166"/>
      <c r="CMQ35" s="166"/>
      <c r="CMR35" s="166"/>
      <c r="CMS35" s="166"/>
      <c r="CMT35" s="166"/>
      <c r="CMU35" s="166"/>
      <c r="CMV35" s="166"/>
      <c r="CMW35" s="166"/>
      <c r="CMX35" s="166"/>
      <c r="CMY35" s="166"/>
      <c r="CMZ35" s="166"/>
      <c r="CNA35" s="166"/>
      <c r="CNB35" s="166"/>
      <c r="CNC35" s="166"/>
      <c r="CND35" s="166"/>
      <c r="CNE35" s="166"/>
      <c r="CNF35" s="166"/>
      <c r="CNG35" s="166"/>
      <c r="CNH35" s="166"/>
      <c r="CNI35" s="166"/>
      <c r="CNJ35" s="166"/>
      <c r="CNK35" s="166"/>
      <c r="CNL35" s="166"/>
      <c r="CNM35" s="166"/>
      <c r="CNN35" s="166"/>
      <c r="CNO35" s="166"/>
      <c r="CNP35" s="166"/>
      <c r="CNQ35" s="166"/>
      <c r="CNR35" s="166"/>
      <c r="CNS35" s="166"/>
      <c r="CNT35" s="166"/>
      <c r="CNU35" s="166"/>
      <c r="CNV35" s="166"/>
      <c r="CNW35" s="166"/>
      <c r="CNX35" s="166"/>
      <c r="CNY35" s="166"/>
      <c r="CNZ35" s="166"/>
      <c r="COA35" s="166"/>
      <c r="COB35" s="166"/>
      <c r="COC35" s="166"/>
      <c r="COD35" s="166"/>
      <c r="COE35" s="166"/>
      <c r="COF35" s="166"/>
      <c r="COG35" s="166"/>
      <c r="COH35" s="166"/>
      <c r="COI35" s="166"/>
      <c r="COJ35" s="166"/>
      <c r="COK35" s="166"/>
      <c r="COL35" s="166"/>
      <c r="COM35" s="166"/>
      <c r="CON35" s="166"/>
      <c r="COO35" s="166"/>
      <c r="COP35" s="166"/>
      <c r="COQ35" s="166"/>
      <c r="COR35" s="166"/>
      <c r="COS35" s="166"/>
      <c r="COT35" s="166"/>
      <c r="COU35" s="166"/>
      <c r="COV35" s="166"/>
      <c r="COW35" s="166"/>
      <c r="COX35" s="166"/>
      <c r="COY35" s="166"/>
      <c r="COZ35" s="166"/>
      <c r="CPA35" s="166"/>
      <c r="CPB35" s="166"/>
      <c r="CPC35" s="166"/>
      <c r="CPD35" s="166"/>
      <c r="CPE35" s="166"/>
      <c r="CPF35" s="166"/>
      <c r="CPG35" s="166"/>
      <c r="CPH35" s="166"/>
      <c r="CPI35" s="166"/>
      <c r="CPJ35" s="166"/>
      <c r="CPK35" s="166"/>
      <c r="CPL35" s="166"/>
      <c r="CPM35" s="166"/>
      <c r="CPN35" s="166"/>
      <c r="CPO35" s="166"/>
      <c r="CPP35" s="166"/>
      <c r="CPQ35" s="166"/>
      <c r="CPR35" s="166"/>
      <c r="CPS35" s="166"/>
      <c r="CPT35" s="166"/>
      <c r="CPU35" s="166"/>
      <c r="CPV35" s="166"/>
      <c r="CPW35" s="166"/>
      <c r="CPX35" s="166"/>
      <c r="CPY35" s="166"/>
      <c r="CPZ35" s="166"/>
      <c r="CQA35" s="166"/>
      <c r="CQB35" s="166"/>
      <c r="CQC35" s="166"/>
      <c r="CQD35" s="166"/>
      <c r="CQE35" s="166"/>
      <c r="CQF35" s="166"/>
      <c r="CQG35" s="166"/>
      <c r="CQH35" s="166"/>
      <c r="CQI35" s="166"/>
      <c r="CQJ35" s="166"/>
      <c r="CQK35" s="166"/>
      <c r="CQL35" s="166"/>
      <c r="CQM35" s="166"/>
      <c r="CQN35" s="166"/>
      <c r="CQO35" s="166"/>
      <c r="CQP35" s="166"/>
      <c r="CQQ35" s="166"/>
      <c r="CQR35" s="166"/>
      <c r="CQS35" s="166"/>
      <c r="CQT35" s="166"/>
      <c r="CQU35" s="166"/>
      <c r="CQV35" s="166"/>
      <c r="CQW35" s="166"/>
      <c r="CQX35" s="166"/>
      <c r="CQY35" s="166"/>
      <c r="CQZ35" s="166"/>
      <c r="CRA35" s="166"/>
      <c r="CRB35" s="166"/>
      <c r="CRC35" s="166"/>
      <c r="CRD35" s="166"/>
      <c r="CRE35" s="166"/>
      <c r="CRF35" s="166"/>
      <c r="CRG35" s="166"/>
      <c r="CRH35" s="166"/>
      <c r="CRI35" s="166"/>
      <c r="CRJ35" s="166"/>
      <c r="CRK35" s="166"/>
      <c r="CRL35" s="166"/>
      <c r="CRM35" s="166"/>
      <c r="CRN35" s="166"/>
      <c r="CRO35" s="166"/>
      <c r="CRP35" s="166"/>
      <c r="CRQ35" s="166"/>
      <c r="CRR35" s="166"/>
      <c r="CRS35" s="166"/>
      <c r="CRT35" s="166"/>
      <c r="CRU35" s="166"/>
      <c r="CRV35" s="166"/>
      <c r="CRW35" s="166"/>
      <c r="CRX35" s="166"/>
      <c r="CRY35" s="166"/>
      <c r="CRZ35" s="166"/>
      <c r="CSA35" s="166"/>
      <c r="CSB35" s="166"/>
      <c r="CSC35" s="166"/>
      <c r="CSD35" s="166"/>
      <c r="CSE35" s="166"/>
      <c r="CSF35" s="166"/>
      <c r="CSG35" s="166"/>
      <c r="CSH35" s="166"/>
      <c r="CSI35" s="166"/>
      <c r="CSJ35" s="166"/>
      <c r="CSK35" s="166"/>
      <c r="CSL35" s="166"/>
      <c r="CSM35" s="166"/>
      <c r="CSN35" s="166"/>
      <c r="CSO35" s="166"/>
      <c r="CSP35" s="166"/>
      <c r="CSQ35" s="166"/>
      <c r="CSR35" s="166"/>
      <c r="CSS35" s="166"/>
      <c r="CST35" s="166"/>
      <c r="CSU35" s="166"/>
      <c r="CSV35" s="166"/>
      <c r="CSW35" s="166"/>
      <c r="CSX35" s="166"/>
      <c r="CSY35" s="166"/>
      <c r="CSZ35" s="166"/>
      <c r="CTA35" s="166"/>
      <c r="CTB35" s="166"/>
      <c r="CTC35" s="166"/>
      <c r="CTD35" s="166"/>
      <c r="CTE35" s="166"/>
      <c r="CTF35" s="166"/>
      <c r="CTG35" s="166"/>
      <c r="CTH35" s="166"/>
      <c r="CTI35" s="166"/>
      <c r="CTJ35" s="166"/>
      <c r="CTK35" s="166"/>
      <c r="CTL35" s="166"/>
      <c r="CTM35" s="166"/>
      <c r="CTN35" s="166"/>
      <c r="CTO35" s="166"/>
      <c r="CTP35" s="166"/>
      <c r="CTQ35" s="166"/>
      <c r="CTR35" s="166"/>
      <c r="CTS35" s="166"/>
      <c r="CTT35" s="166"/>
      <c r="CTU35" s="166"/>
      <c r="CTV35" s="166"/>
      <c r="CTW35" s="166"/>
      <c r="CTX35" s="166"/>
      <c r="CTY35" s="166"/>
      <c r="CTZ35" s="166"/>
      <c r="CUA35" s="166"/>
      <c r="CUB35" s="166"/>
      <c r="CUC35" s="166"/>
      <c r="CUD35" s="166"/>
      <c r="CUE35" s="166"/>
      <c r="CUF35" s="166"/>
      <c r="CUG35" s="166"/>
      <c r="CUH35" s="166"/>
      <c r="CUI35" s="166"/>
      <c r="CUJ35" s="166"/>
      <c r="CUK35" s="166"/>
      <c r="CUL35" s="166"/>
      <c r="CUM35" s="166"/>
      <c r="CUN35" s="166"/>
      <c r="CUO35" s="166"/>
      <c r="CUP35" s="166"/>
      <c r="CUQ35" s="166"/>
      <c r="CUR35" s="166"/>
      <c r="CUS35" s="166"/>
      <c r="CUT35" s="166"/>
      <c r="CUU35" s="166"/>
      <c r="CUV35" s="166"/>
      <c r="CUW35" s="166"/>
      <c r="CUX35" s="166"/>
      <c r="CUY35" s="166"/>
      <c r="CUZ35" s="166"/>
      <c r="CVA35" s="166"/>
      <c r="CVB35" s="166"/>
      <c r="CVC35" s="166"/>
      <c r="CVD35" s="166"/>
      <c r="CVE35" s="166"/>
      <c r="CVF35" s="166"/>
      <c r="CVG35" s="166"/>
      <c r="CVH35" s="166"/>
      <c r="CVI35" s="166"/>
      <c r="CVJ35" s="166"/>
      <c r="CVK35" s="166"/>
      <c r="CVL35" s="166"/>
      <c r="CVM35" s="166"/>
      <c r="CVN35" s="166"/>
      <c r="CVO35" s="166"/>
      <c r="CVP35" s="166"/>
      <c r="CVQ35" s="166"/>
      <c r="CVR35" s="166"/>
      <c r="CVS35" s="166"/>
      <c r="CVT35" s="166"/>
      <c r="CVU35" s="166"/>
      <c r="CVV35" s="166"/>
      <c r="CVW35" s="166"/>
      <c r="CVX35" s="166"/>
      <c r="CVY35" s="166"/>
      <c r="CVZ35" s="166"/>
      <c r="CWA35" s="166"/>
      <c r="CWB35" s="166"/>
      <c r="CWC35" s="166"/>
      <c r="CWD35" s="166"/>
      <c r="CWE35" s="166"/>
      <c r="CWF35" s="166"/>
      <c r="CWG35" s="166"/>
      <c r="CWH35" s="166"/>
      <c r="CWI35" s="166"/>
      <c r="CWJ35" s="166"/>
      <c r="CWK35" s="166"/>
      <c r="CWL35" s="166"/>
      <c r="CWM35" s="166"/>
      <c r="CWN35" s="166"/>
      <c r="CWO35" s="166"/>
      <c r="CWP35" s="166"/>
      <c r="CWQ35" s="166"/>
      <c r="CWR35" s="166"/>
      <c r="CWS35" s="166"/>
      <c r="CWT35" s="166"/>
      <c r="CWU35" s="166"/>
      <c r="CWV35" s="166"/>
      <c r="CWW35" s="166"/>
      <c r="CWX35" s="166"/>
      <c r="CWY35" s="166"/>
      <c r="CWZ35" s="166"/>
      <c r="CXA35" s="166"/>
      <c r="CXB35" s="166"/>
      <c r="CXC35" s="166"/>
      <c r="CXD35" s="166"/>
      <c r="CXE35" s="166"/>
      <c r="CXF35" s="166"/>
      <c r="CXG35" s="166"/>
      <c r="CXH35" s="166"/>
      <c r="CXI35" s="166"/>
      <c r="CXJ35" s="166"/>
      <c r="CXK35" s="166"/>
      <c r="CXL35" s="166"/>
      <c r="CXM35" s="166"/>
      <c r="CXN35" s="166"/>
      <c r="CXO35" s="166"/>
      <c r="CXP35" s="166"/>
      <c r="CXQ35" s="166"/>
      <c r="CXR35" s="166"/>
      <c r="CXS35" s="166"/>
      <c r="CXT35" s="166"/>
      <c r="CXU35" s="166"/>
      <c r="CXV35" s="166"/>
      <c r="CXW35" s="166"/>
      <c r="CXX35" s="166"/>
      <c r="CXY35" s="166"/>
      <c r="CXZ35" s="166"/>
      <c r="CYA35" s="166"/>
      <c r="CYB35" s="166"/>
      <c r="CYC35" s="166"/>
      <c r="CYD35" s="166"/>
      <c r="CYE35" s="166"/>
      <c r="CYF35" s="166"/>
      <c r="CYG35" s="166"/>
      <c r="CYH35" s="166"/>
      <c r="CYI35" s="166"/>
      <c r="CYJ35" s="166"/>
      <c r="CYK35" s="166"/>
      <c r="CYL35" s="166"/>
      <c r="CYM35" s="166"/>
      <c r="CYN35" s="166"/>
      <c r="CYO35" s="166"/>
      <c r="CYP35" s="166"/>
      <c r="CYQ35" s="166"/>
      <c r="CYR35" s="166"/>
      <c r="CYS35" s="166"/>
      <c r="CYT35" s="166"/>
      <c r="CYU35" s="166"/>
      <c r="CYV35" s="166"/>
      <c r="CYW35" s="166"/>
      <c r="CYX35" s="166"/>
      <c r="CYY35" s="166"/>
      <c r="CYZ35" s="166"/>
      <c r="CZA35" s="166"/>
      <c r="CZB35" s="166"/>
      <c r="CZC35" s="166"/>
      <c r="CZD35" s="166"/>
      <c r="CZE35" s="166"/>
      <c r="CZF35" s="166"/>
      <c r="CZG35" s="166"/>
      <c r="CZH35" s="166"/>
      <c r="CZI35" s="166"/>
      <c r="CZJ35" s="166"/>
      <c r="CZK35" s="166"/>
      <c r="CZL35" s="166"/>
      <c r="CZM35" s="166"/>
      <c r="CZN35" s="166"/>
      <c r="CZO35" s="166"/>
      <c r="CZP35" s="166"/>
      <c r="CZQ35" s="166"/>
      <c r="CZR35" s="166"/>
      <c r="CZS35" s="166"/>
      <c r="CZT35" s="166"/>
      <c r="CZU35" s="166"/>
      <c r="CZV35" s="166"/>
      <c r="CZW35" s="166"/>
      <c r="CZX35" s="166"/>
      <c r="CZY35" s="166"/>
      <c r="CZZ35" s="166"/>
      <c r="DAA35" s="166"/>
      <c r="DAB35" s="166"/>
      <c r="DAC35" s="166"/>
      <c r="DAD35" s="166"/>
      <c r="DAE35" s="166"/>
      <c r="DAF35" s="166"/>
      <c r="DAG35" s="166"/>
      <c r="DAH35" s="166"/>
      <c r="DAI35" s="166"/>
      <c r="DAJ35" s="166"/>
      <c r="DAK35" s="166"/>
      <c r="DAL35" s="166"/>
      <c r="DAM35" s="166"/>
      <c r="DAN35" s="166"/>
      <c r="DAO35" s="166"/>
      <c r="DAP35" s="166"/>
      <c r="DAQ35" s="166"/>
      <c r="DAR35" s="166"/>
      <c r="DAS35" s="166"/>
      <c r="DAT35" s="166"/>
      <c r="DAU35" s="166"/>
      <c r="DAV35" s="166"/>
      <c r="DAW35" s="166"/>
      <c r="DAX35" s="166"/>
      <c r="DAY35" s="166"/>
      <c r="DAZ35" s="166"/>
      <c r="DBA35" s="166"/>
      <c r="DBB35" s="166"/>
      <c r="DBC35" s="166"/>
      <c r="DBD35" s="166"/>
      <c r="DBE35" s="166"/>
      <c r="DBF35" s="166"/>
      <c r="DBG35" s="166"/>
      <c r="DBH35" s="166"/>
      <c r="DBI35" s="166"/>
      <c r="DBJ35" s="166"/>
      <c r="DBK35" s="166"/>
      <c r="DBL35" s="166"/>
      <c r="DBM35" s="166"/>
      <c r="DBN35" s="166"/>
      <c r="DBO35" s="166"/>
      <c r="DBP35" s="166"/>
      <c r="DBQ35" s="166"/>
      <c r="DBR35" s="166"/>
      <c r="DBS35" s="166"/>
      <c r="DBT35" s="166"/>
      <c r="DBU35" s="166"/>
      <c r="DBV35" s="166"/>
      <c r="DBW35" s="166"/>
      <c r="DBX35" s="166"/>
      <c r="DBY35" s="166"/>
      <c r="DBZ35" s="166"/>
      <c r="DCA35" s="166"/>
      <c r="DCB35" s="166"/>
      <c r="DCC35" s="166"/>
      <c r="DCD35" s="166"/>
      <c r="DCE35" s="166"/>
      <c r="DCF35" s="166"/>
      <c r="DCG35" s="166"/>
      <c r="DCH35" s="166"/>
      <c r="DCI35" s="166"/>
      <c r="DCJ35" s="166"/>
      <c r="DCK35" s="166"/>
      <c r="DCL35" s="166"/>
      <c r="DCM35" s="166"/>
      <c r="DCN35" s="166"/>
      <c r="DCO35" s="166"/>
      <c r="DCP35" s="166"/>
      <c r="DCQ35" s="166"/>
      <c r="DCR35" s="166"/>
      <c r="DCS35" s="166"/>
      <c r="DCT35" s="166"/>
      <c r="DCU35" s="166"/>
      <c r="DCV35" s="166"/>
      <c r="DCW35" s="166"/>
      <c r="DCX35" s="166"/>
      <c r="DCY35" s="166"/>
      <c r="DCZ35" s="166"/>
      <c r="DDA35" s="166"/>
      <c r="DDB35" s="166"/>
      <c r="DDC35" s="166"/>
      <c r="DDD35" s="166"/>
      <c r="DDE35" s="166"/>
      <c r="DDF35" s="166"/>
      <c r="DDG35" s="166"/>
      <c r="DDH35" s="166"/>
      <c r="DDI35" s="166"/>
      <c r="DDJ35" s="166"/>
      <c r="DDK35" s="166"/>
      <c r="DDL35" s="166"/>
      <c r="DDM35" s="166"/>
      <c r="DDN35" s="166"/>
      <c r="DDO35" s="166"/>
      <c r="DDP35" s="166"/>
      <c r="DDQ35" s="166"/>
      <c r="DDR35" s="166"/>
      <c r="DDS35" s="166"/>
      <c r="DDT35" s="166"/>
      <c r="DDU35" s="166"/>
      <c r="DDV35" s="166"/>
      <c r="DDW35" s="166"/>
      <c r="DDX35" s="166"/>
      <c r="DDY35" s="166"/>
      <c r="DDZ35" s="166"/>
      <c r="DEA35" s="166"/>
      <c r="DEB35" s="166"/>
      <c r="DEC35" s="166"/>
      <c r="DED35" s="166"/>
      <c r="DEE35" s="166"/>
      <c r="DEF35" s="166"/>
      <c r="DEG35" s="166"/>
      <c r="DEH35" s="166"/>
      <c r="DEI35" s="166"/>
      <c r="DEJ35" s="166"/>
      <c r="DEK35" s="166"/>
      <c r="DEL35" s="166"/>
      <c r="DEM35" s="166"/>
      <c r="DEN35" s="166"/>
      <c r="DEO35" s="166"/>
      <c r="DEP35" s="166"/>
      <c r="DEQ35" s="166"/>
      <c r="DER35" s="166"/>
      <c r="DES35" s="166"/>
      <c r="DET35" s="166"/>
      <c r="DEU35" s="166"/>
      <c r="DEV35" s="166"/>
      <c r="DEW35" s="166"/>
      <c r="DEX35" s="166"/>
      <c r="DEY35" s="166"/>
      <c r="DEZ35" s="166"/>
      <c r="DFA35" s="166"/>
      <c r="DFB35" s="166"/>
      <c r="DFC35" s="166"/>
      <c r="DFD35" s="166"/>
      <c r="DFE35" s="166"/>
      <c r="DFF35" s="166"/>
      <c r="DFG35" s="166"/>
      <c r="DFH35" s="166"/>
      <c r="DFI35" s="166"/>
      <c r="DFJ35" s="166"/>
      <c r="DFK35" s="166"/>
      <c r="DFL35" s="166"/>
      <c r="DFM35" s="166"/>
      <c r="DFN35" s="166"/>
      <c r="DFO35" s="166"/>
      <c r="DFP35" s="166"/>
      <c r="DFQ35" s="166"/>
      <c r="DFR35" s="166"/>
      <c r="DFS35" s="166"/>
      <c r="DFT35" s="166"/>
      <c r="DFU35" s="166"/>
      <c r="DFV35" s="166"/>
      <c r="DFW35" s="166"/>
      <c r="DFX35" s="166"/>
      <c r="DFY35" s="166"/>
      <c r="DFZ35" s="166"/>
      <c r="DGA35" s="166"/>
      <c r="DGB35" s="166"/>
      <c r="DGC35" s="166"/>
      <c r="DGD35" s="166"/>
      <c r="DGE35" s="166"/>
      <c r="DGF35" s="166"/>
      <c r="DGG35" s="166"/>
      <c r="DGH35" s="166"/>
      <c r="DGI35" s="166"/>
      <c r="DGJ35" s="166"/>
      <c r="DGK35" s="166"/>
      <c r="DGL35" s="166"/>
      <c r="DGM35" s="166"/>
      <c r="DGN35" s="166"/>
      <c r="DGO35" s="166"/>
      <c r="DGP35" s="166"/>
      <c r="DGQ35" s="166"/>
      <c r="DGR35" s="166"/>
      <c r="DGS35" s="166"/>
      <c r="DGT35" s="166"/>
      <c r="DGU35" s="166"/>
      <c r="DGV35" s="166"/>
      <c r="DGW35" s="166"/>
      <c r="DGX35" s="166"/>
      <c r="DGY35" s="166"/>
      <c r="DGZ35" s="166"/>
      <c r="DHA35" s="166"/>
      <c r="DHB35" s="166"/>
      <c r="DHC35" s="166"/>
      <c r="DHD35" s="166"/>
      <c r="DHE35" s="166"/>
      <c r="DHF35" s="166"/>
      <c r="DHG35" s="166"/>
      <c r="DHH35" s="166"/>
      <c r="DHI35" s="166"/>
      <c r="DHJ35" s="166"/>
      <c r="DHK35" s="166"/>
      <c r="DHL35" s="166"/>
      <c r="DHM35" s="166"/>
      <c r="DHN35" s="166"/>
      <c r="DHO35" s="166"/>
      <c r="DHP35" s="166"/>
      <c r="DHQ35" s="166"/>
      <c r="DHR35" s="166"/>
      <c r="DHS35" s="166"/>
      <c r="DHT35" s="166"/>
      <c r="DHU35" s="166"/>
      <c r="DHV35" s="166"/>
      <c r="DHW35" s="166"/>
      <c r="DHX35" s="166"/>
      <c r="DHY35" s="166"/>
      <c r="DHZ35" s="166"/>
      <c r="DIA35" s="166"/>
      <c r="DIB35" s="166"/>
      <c r="DIC35" s="166"/>
      <c r="DID35" s="166"/>
      <c r="DIE35" s="166"/>
      <c r="DIF35" s="166"/>
      <c r="DIG35" s="166"/>
      <c r="DIH35" s="166"/>
      <c r="DII35" s="166"/>
      <c r="DIJ35" s="166"/>
      <c r="DIK35" s="166"/>
      <c r="DIL35" s="166"/>
      <c r="DIM35" s="166"/>
      <c r="DIN35" s="166"/>
      <c r="DIO35" s="166"/>
      <c r="DIP35" s="166"/>
      <c r="DIQ35" s="166"/>
      <c r="DIR35" s="166"/>
      <c r="DIS35" s="166"/>
      <c r="DIT35" s="166"/>
      <c r="DIU35" s="166"/>
      <c r="DIV35" s="166"/>
      <c r="DIW35" s="166"/>
      <c r="DIX35" s="166"/>
      <c r="DIY35" s="166"/>
      <c r="DIZ35" s="166"/>
      <c r="DJA35" s="166"/>
      <c r="DJB35" s="166"/>
      <c r="DJC35" s="166"/>
      <c r="DJD35" s="166"/>
      <c r="DJE35" s="166"/>
      <c r="DJF35" s="166"/>
      <c r="DJG35" s="166"/>
      <c r="DJH35" s="166"/>
      <c r="DJI35" s="166"/>
      <c r="DJJ35" s="166"/>
      <c r="DJK35" s="166"/>
      <c r="DJL35" s="166"/>
      <c r="DJM35" s="166"/>
      <c r="DJN35" s="166"/>
      <c r="DJO35" s="166"/>
      <c r="DJP35" s="166"/>
      <c r="DJQ35" s="166"/>
      <c r="DJR35" s="166"/>
      <c r="DJS35" s="166"/>
      <c r="DJT35" s="166"/>
      <c r="DJU35" s="166"/>
      <c r="DJV35" s="166"/>
      <c r="DJW35" s="166"/>
      <c r="DJX35" s="166"/>
      <c r="DJY35" s="166"/>
      <c r="DJZ35" s="166"/>
      <c r="DKA35" s="166"/>
      <c r="DKB35" s="166"/>
      <c r="DKC35" s="166"/>
      <c r="DKD35" s="166"/>
      <c r="DKE35" s="166"/>
      <c r="DKF35" s="166"/>
      <c r="DKG35" s="166"/>
      <c r="DKH35" s="166"/>
      <c r="DKI35" s="166"/>
      <c r="DKJ35" s="166"/>
      <c r="DKK35" s="166"/>
      <c r="DKL35" s="166"/>
      <c r="DKM35" s="166"/>
      <c r="DKN35" s="166"/>
      <c r="DKO35" s="166"/>
      <c r="DKP35" s="166"/>
      <c r="DKQ35" s="166"/>
      <c r="DKR35" s="166"/>
      <c r="DKS35" s="166"/>
      <c r="DKT35" s="166"/>
      <c r="DKU35" s="166"/>
      <c r="DKV35" s="166"/>
      <c r="DKW35" s="166"/>
      <c r="DKX35" s="166"/>
      <c r="DKY35" s="166"/>
      <c r="DKZ35" s="166"/>
      <c r="DLA35" s="166"/>
      <c r="DLB35" s="166"/>
      <c r="DLC35" s="166"/>
      <c r="DLD35" s="166"/>
      <c r="DLE35" s="166"/>
      <c r="DLF35" s="166"/>
      <c r="DLG35" s="166"/>
      <c r="DLH35" s="166"/>
      <c r="DLI35" s="166"/>
      <c r="DLJ35" s="166"/>
      <c r="DLK35" s="166"/>
      <c r="DLL35" s="166"/>
      <c r="DLM35" s="166"/>
      <c r="DLN35" s="166"/>
      <c r="DLO35" s="166"/>
      <c r="DLP35" s="166"/>
      <c r="DLQ35" s="166"/>
      <c r="DLR35" s="166"/>
      <c r="DLS35" s="166"/>
      <c r="DLT35" s="166"/>
      <c r="DLU35" s="166"/>
      <c r="DLV35" s="166"/>
      <c r="DLW35" s="166"/>
      <c r="DLX35" s="166"/>
      <c r="DLY35" s="166"/>
      <c r="DLZ35" s="166"/>
      <c r="DMA35" s="166"/>
      <c r="DMB35" s="166"/>
      <c r="DMC35" s="166"/>
      <c r="DMD35" s="166"/>
      <c r="DME35" s="166"/>
      <c r="DMF35" s="166"/>
      <c r="DMG35" s="166"/>
      <c r="DMH35" s="166"/>
      <c r="DMI35" s="166"/>
      <c r="DMJ35" s="166"/>
      <c r="DMK35" s="166"/>
      <c r="DML35" s="166"/>
      <c r="DMM35" s="166"/>
      <c r="DMN35" s="166"/>
      <c r="DMO35" s="166"/>
      <c r="DMP35" s="166"/>
      <c r="DMQ35" s="166"/>
      <c r="DMR35" s="166"/>
      <c r="DMS35" s="166"/>
      <c r="DMT35" s="166"/>
      <c r="DMU35" s="166"/>
      <c r="DMV35" s="166"/>
      <c r="DMW35" s="166"/>
      <c r="DMX35" s="166"/>
      <c r="DMY35" s="166"/>
      <c r="DMZ35" s="166"/>
      <c r="DNA35" s="166"/>
      <c r="DNB35" s="166"/>
      <c r="DNC35" s="166"/>
      <c r="DND35" s="166"/>
      <c r="DNE35" s="166"/>
      <c r="DNF35" s="166"/>
      <c r="DNG35" s="166"/>
      <c r="DNH35" s="166"/>
      <c r="DNI35" s="166"/>
      <c r="DNJ35" s="166"/>
      <c r="DNK35" s="166"/>
      <c r="DNL35" s="166"/>
      <c r="DNM35" s="166"/>
      <c r="DNN35" s="166"/>
      <c r="DNO35" s="166"/>
      <c r="DNP35" s="166"/>
      <c r="DNQ35" s="166"/>
      <c r="DNR35" s="166"/>
      <c r="DNS35" s="166"/>
      <c r="DNT35" s="166"/>
      <c r="DNU35" s="166"/>
      <c r="DNV35" s="166"/>
      <c r="DNW35" s="166"/>
      <c r="DNX35" s="166"/>
      <c r="DNY35" s="166"/>
      <c r="DNZ35" s="166"/>
      <c r="DOA35" s="166"/>
      <c r="DOB35" s="166"/>
      <c r="DOC35" s="166"/>
      <c r="DOD35" s="166"/>
      <c r="DOE35" s="166"/>
      <c r="DOF35" s="166"/>
      <c r="DOG35" s="166"/>
      <c r="DOH35" s="166"/>
      <c r="DOI35" s="166"/>
      <c r="DOJ35" s="166"/>
      <c r="DOK35" s="166"/>
      <c r="DOL35" s="166"/>
      <c r="DOM35" s="166"/>
      <c r="DON35" s="166"/>
      <c r="DOO35" s="166"/>
      <c r="DOP35" s="166"/>
      <c r="DOQ35" s="166"/>
      <c r="DOR35" s="166"/>
      <c r="DOS35" s="166"/>
      <c r="DOT35" s="166"/>
      <c r="DOU35" s="166"/>
      <c r="DOV35" s="166"/>
      <c r="DOW35" s="166"/>
      <c r="DOX35" s="166"/>
      <c r="DOY35" s="166"/>
      <c r="DOZ35" s="166"/>
      <c r="DPA35" s="166"/>
      <c r="DPB35" s="166"/>
      <c r="DPC35" s="166"/>
      <c r="DPD35" s="166"/>
      <c r="DPE35" s="166"/>
      <c r="DPF35" s="166"/>
      <c r="DPG35" s="166"/>
      <c r="DPH35" s="166"/>
      <c r="DPI35" s="166"/>
      <c r="DPJ35" s="166"/>
      <c r="DPK35" s="166"/>
      <c r="DPL35" s="166"/>
      <c r="DPM35" s="166"/>
      <c r="DPN35" s="166"/>
      <c r="DPO35" s="166"/>
      <c r="DPP35" s="166"/>
      <c r="DPQ35" s="166"/>
      <c r="DPR35" s="166"/>
      <c r="DPS35" s="166"/>
      <c r="DPT35" s="166"/>
      <c r="DPU35" s="166"/>
      <c r="DPV35" s="166"/>
      <c r="DPW35" s="166"/>
      <c r="DPX35" s="166"/>
      <c r="DPY35" s="166"/>
      <c r="DPZ35" s="166"/>
      <c r="DQA35" s="166"/>
      <c r="DQB35" s="166"/>
      <c r="DQC35" s="166"/>
      <c r="DQD35" s="166"/>
      <c r="DQE35" s="166"/>
      <c r="DQF35" s="166"/>
      <c r="DQG35" s="166"/>
      <c r="DQH35" s="166"/>
      <c r="DQI35" s="166"/>
      <c r="DQJ35" s="166"/>
      <c r="DQK35" s="166"/>
      <c r="DQL35" s="166"/>
      <c r="DQM35" s="166"/>
      <c r="DQN35" s="166"/>
      <c r="DQO35" s="166"/>
      <c r="DQP35" s="166"/>
      <c r="DQQ35" s="166"/>
      <c r="DQR35" s="166"/>
      <c r="DQS35" s="166"/>
      <c r="DQT35" s="166"/>
      <c r="DQU35" s="166"/>
      <c r="DQV35" s="166"/>
      <c r="DQW35" s="166"/>
      <c r="DQX35" s="166"/>
      <c r="DQY35" s="166"/>
      <c r="DQZ35" s="166"/>
      <c r="DRA35" s="166"/>
      <c r="DRB35" s="166"/>
      <c r="DRC35" s="166"/>
      <c r="DRD35" s="166"/>
      <c r="DRE35" s="166"/>
      <c r="DRF35" s="166"/>
      <c r="DRG35" s="166"/>
      <c r="DRH35" s="166"/>
      <c r="DRI35" s="166"/>
      <c r="DRJ35" s="166"/>
      <c r="DRK35" s="166"/>
      <c r="DRL35" s="166"/>
      <c r="DRM35" s="166"/>
      <c r="DRN35" s="166"/>
      <c r="DRO35" s="166"/>
      <c r="DRP35" s="166"/>
      <c r="DRQ35" s="166"/>
      <c r="DRR35" s="166"/>
      <c r="DRS35" s="166"/>
      <c r="DRT35" s="166"/>
      <c r="DRU35" s="166"/>
      <c r="DRV35" s="166"/>
      <c r="DRW35" s="166"/>
      <c r="DRX35" s="166"/>
      <c r="DRY35" s="166"/>
      <c r="DRZ35" s="166"/>
      <c r="DSA35" s="166"/>
      <c r="DSB35" s="166"/>
      <c r="DSC35" s="166"/>
      <c r="DSD35" s="166"/>
      <c r="DSE35" s="166"/>
      <c r="DSF35" s="166"/>
      <c r="DSG35" s="166"/>
      <c r="DSH35" s="166"/>
      <c r="DSI35" s="166"/>
      <c r="DSJ35" s="166"/>
      <c r="DSK35" s="166"/>
      <c r="DSL35" s="166"/>
      <c r="DSM35" s="166"/>
      <c r="DSN35" s="166"/>
      <c r="DSO35" s="166"/>
      <c r="DSP35" s="166"/>
      <c r="DSQ35" s="166"/>
      <c r="DSR35" s="166"/>
      <c r="DSS35" s="166"/>
      <c r="DST35" s="166"/>
      <c r="DSU35" s="166"/>
      <c r="DSV35" s="166"/>
      <c r="DSW35" s="166"/>
      <c r="DSX35" s="166"/>
      <c r="DSY35" s="166"/>
      <c r="DSZ35" s="166"/>
      <c r="DTA35" s="166"/>
      <c r="DTB35" s="166"/>
      <c r="DTC35" s="166"/>
      <c r="DTD35" s="166"/>
      <c r="DTE35" s="166"/>
      <c r="DTF35" s="166"/>
      <c r="DTG35" s="166"/>
      <c r="DTH35" s="166"/>
      <c r="DTI35" s="166"/>
      <c r="DTJ35" s="166"/>
      <c r="DTK35" s="166"/>
      <c r="DTL35" s="166"/>
      <c r="DTM35" s="166"/>
      <c r="DTN35" s="166"/>
      <c r="DTO35" s="166"/>
      <c r="DTP35" s="166"/>
      <c r="DTQ35" s="166"/>
      <c r="DTR35" s="166"/>
      <c r="DTS35" s="166"/>
      <c r="DTT35" s="166"/>
      <c r="DTU35" s="166"/>
      <c r="DTV35" s="166"/>
      <c r="DTW35" s="166"/>
      <c r="DTX35" s="166"/>
      <c r="DTY35" s="166"/>
      <c r="DTZ35" s="166"/>
      <c r="DUA35" s="166"/>
      <c r="DUB35" s="166"/>
      <c r="DUC35" s="166"/>
      <c r="DUD35" s="166"/>
      <c r="DUE35" s="166"/>
      <c r="DUF35" s="166"/>
      <c r="DUG35" s="166"/>
      <c r="DUH35" s="166"/>
      <c r="DUI35" s="166"/>
      <c r="DUJ35" s="166"/>
      <c r="DUK35" s="166"/>
      <c r="DUL35" s="166"/>
      <c r="DUM35" s="166"/>
      <c r="DUN35" s="166"/>
      <c r="DUO35" s="166"/>
      <c r="DUP35" s="166"/>
      <c r="DUQ35" s="166"/>
      <c r="DUR35" s="166"/>
      <c r="DUS35" s="166"/>
      <c r="DUT35" s="166"/>
      <c r="DUU35" s="166"/>
      <c r="DUV35" s="166"/>
      <c r="DUW35" s="166"/>
      <c r="DUX35" s="166"/>
      <c r="DUY35" s="166"/>
      <c r="DUZ35" s="166"/>
      <c r="DVA35" s="166"/>
      <c r="DVB35" s="166"/>
      <c r="DVC35" s="166"/>
      <c r="DVD35" s="166"/>
      <c r="DVE35" s="166"/>
      <c r="DVF35" s="166"/>
      <c r="DVG35" s="166"/>
      <c r="DVH35" s="166"/>
      <c r="DVI35" s="166"/>
      <c r="DVJ35" s="166"/>
      <c r="DVK35" s="166"/>
      <c r="DVL35" s="166"/>
      <c r="DVM35" s="166"/>
      <c r="DVN35" s="166"/>
      <c r="DVO35" s="166"/>
      <c r="DVP35" s="166"/>
      <c r="DVQ35" s="166"/>
      <c r="DVR35" s="166"/>
      <c r="DVS35" s="166"/>
      <c r="DVT35" s="166"/>
      <c r="DVU35" s="166"/>
      <c r="DVV35" s="166"/>
      <c r="DVW35" s="166"/>
      <c r="DVX35" s="166"/>
      <c r="DVY35" s="166"/>
      <c r="DVZ35" s="166"/>
      <c r="DWA35" s="166"/>
      <c r="DWB35" s="166"/>
      <c r="DWC35" s="166"/>
      <c r="DWD35" s="166"/>
      <c r="DWE35" s="166"/>
      <c r="DWF35" s="166"/>
      <c r="DWG35" s="166"/>
      <c r="DWH35" s="166"/>
      <c r="DWI35" s="166"/>
      <c r="DWJ35" s="166"/>
      <c r="DWK35" s="166"/>
      <c r="DWL35" s="166"/>
      <c r="DWM35" s="166"/>
      <c r="DWN35" s="166"/>
      <c r="DWO35" s="166"/>
      <c r="DWP35" s="166"/>
      <c r="DWQ35" s="166"/>
      <c r="DWR35" s="166"/>
      <c r="DWS35" s="166"/>
      <c r="DWT35" s="166"/>
      <c r="DWU35" s="166"/>
      <c r="DWV35" s="166"/>
      <c r="DWW35" s="166"/>
      <c r="DWX35" s="166"/>
      <c r="DWY35" s="166"/>
      <c r="DWZ35" s="166"/>
      <c r="DXA35" s="166"/>
      <c r="DXB35" s="166"/>
      <c r="DXC35" s="166"/>
      <c r="DXD35" s="166"/>
      <c r="DXE35" s="166"/>
      <c r="DXF35" s="166"/>
      <c r="DXG35" s="166"/>
      <c r="DXH35" s="166"/>
      <c r="DXI35" s="166"/>
      <c r="DXJ35" s="166"/>
      <c r="DXK35" s="166"/>
      <c r="DXL35" s="166"/>
      <c r="DXM35" s="166"/>
      <c r="DXN35" s="166"/>
      <c r="DXO35" s="166"/>
      <c r="DXP35" s="166"/>
      <c r="DXQ35" s="166"/>
      <c r="DXR35" s="166"/>
      <c r="DXS35" s="166"/>
      <c r="DXT35" s="166"/>
      <c r="DXU35" s="166"/>
      <c r="DXV35" s="166"/>
      <c r="DXW35" s="166"/>
      <c r="DXX35" s="166"/>
      <c r="DXY35" s="166"/>
      <c r="DXZ35" s="166"/>
      <c r="DYA35" s="166"/>
      <c r="DYB35" s="166"/>
      <c r="DYC35" s="166"/>
      <c r="DYD35" s="166"/>
      <c r="DYE35" s="166"/>
      <c r="DYF35" s="166"/>
      <c r="DYG35" s="166"/>
      <c r="DYH35" s="166"/>
      <c r="DYI35" s="166"/>
      <c r="DYJ35" s="166"/>
      <c r="DYK35" s="166"/>
      <c r="DYL35" s="166"/>
      <c r="DYM35" s="166"/>
      <c r="DYN35" s="166"/>
      <c r="DYO35" s="166"/>
      <c r="DYP35" s="166"/>
      <c r="DYQ35" s="166"/>
      <c r="DYR35" s="166"/>
      <c r="DYS35" s="166"/>
      <c r="DYT35" s="166"/>
      <c r="DYU35" s="166"/>
      <c r="DYV35" s="166"/>
      <c r="DYW35" s="166"/>
      <c r="DYX35" s="166"/>
      <c r="DYY35" s="166"/>
      <c r="DYZ35" s="166"/>
      <c r="DZA35" s="166"/>
      <c r="DZB35" s="166"/>
      <c r="DZC35" s="166"/>
      <c r="DZD35" s="166"/>
      <c r="DZE35" s="166"/>
      <c r="DZF35" s="166"/>
      <c r="DZG35" s="166"/>
      <c r="DZH35" s="166"/>
      <c r="DZI35" s="166"/>
      <c r="DZJ35" s="166"/>
      <c r="DZK35" s="166"/>
      <c r="DZL35" s="166"/>
      <c r="DZM35" s="166"/>
      <c r="DZN35" s="166"/>
      <c r="DZO35" s="166"/>
      <c r="DZP35" s="166"/>
      <c r="DZQ35" s="166"/>
      <c r="DZR35" s="166"/>
      <c r="DZS35" s="166"/>
      <c r="DZT35" s="166"/>
      <c r="DZU35" s="166"/>
      <c r="DZV35" s="166"/>
      <c r="DZW35" s="166"/>
      <c r="DZX35" s="166"/>
      <c r="DZY35" s="166"/>
      <c r="DZZ35" s="166"/>
      <c r="EAA35" s="166"/>
      <c r="EAB35" s="166"/>
      <c r="EAC35" s="166"/>
      <c r="EAD35" s="166"/>
      <c r="EAE35" s="166"/>
      <c r="EAF35" s="166"/>
      <c r="EAG35" s="166"/>
      <c r="EAH35" s="166"/>
      <c r="EAI35" s="166"/>
      <c r="EAJ35" s="166"/>
      <c r="EAK35" s="166"/>
      <c r="EAL35" s="166"/>
      <c r="EAM35" s="166"/>
      <c r="EAN35" s="166"/>
      <c r="EAO35" s="166"/>
      <c r="EAP35" s="166"/>
      <c r="EAQ35" s="166"/>
      <c r="EAR35" s="166"/>
      <c r="EAS35" s="166"/>
      <c r="EAT35" s="166"/>
      <c r="EAU35" s="166"/>
      <c r="EAV35" s="166"/>
      <c r="EAW35" s="166"/>
      <c r="EAX35" s="166"/>
      <c r="EAY35" s="166"/>
      <c r="EAZ35" s="166"/>
      <c r="EBA35" s="166"/>
      <c r="EBB35" s="166"/>
      <c r="EBC35" s="166"/>
      <c r="EBD35" s="166"/>
      <c r="EBE35" s="166"/>
      <c r="EBF35" s="166"/>
      <c r="EBG35" s="166"/>
      <c r="EBH35" s="166"/>
      <c r="EBI35" s="166"/>
      <c r="EBJ35" s="166"/>
      <c r="EBK35" s="166"/>
      <c r="EBL35" s="166"/>
      <c r="EBM35" s="166"/>
      <c r="EBN35" s="166"/>
      <c r="EBO35" s="166"/>
      <c r="EBP35" s="166"/>
      <c r="EBQ35" s="166"/>
      <c r="EBR35" s="166"/>
      <c r="EBS35" s="166"/>
      <c r="EBT35" s="166"/>
      <c r="EBU35" s="166"/>
      <c r="EBV35" s="166"/>
      <c r="EBW35" s="166"/>
      <c r="EBX35" s="166"/>
      <c r="EBY35" s="166"/>
      <c r="EBZ35" s="166"/>
      <c r="ECA35" s="166"/>
      <c r="ECB35" s="166"/>
      <c r="ECC35" s="166"/>
      <c r="ECD35" s="166"/>
      <c r="ECE35" s="166"/>
      <c r="ECF35" s="166"/>
      <c r="ECG35" s="166"/>
      <c r="ECH35" s="166"/>
      <c r="ECI35" s="166"/>
      <c r="ECJ35" s="166"/>
      <c r="ECK35" s="166"/>
      <c r="ECL35" s="166"/>
      <c r="ECM35" s="166"/>
      <c r="ECN35" s="166"/>
      <c r="ECO35" s="166"/>
      <c r="ECP35" s="166"/>
      <c r="ECQ35" s="166"/>
      <c r="ECR35" s="166"/>
      <c r="ECS35" s="166"/>
      <c r="ECT35" s="166"/>
      <c r="ECU35" s="166"/>
      <c r="ECV35" s="166"/>
      <c r="ECW35" s="166"/>
      <c r="ECX35" s="166"/>
      <c r="ECY35" s="166"/>
      <c r="ECZ35" s="166"/>
      <c r="EDA35" s="166"/>
      <c r="EDB35" s="166"/>
      <c r="EDC35" s="166"/>
      <c r="EDD35" s="166"/>
      <c r="EDE35" s="166"/>
      <c r="EDF35" s="166"/>
      <c r="EDG35" s="166"/>
      <c r="EDH35" s="166"/>
      <c r="EDI35" s="166"/>
      <c r="EDJ35" s="166"/>
      <c r="EDK35" s="166"/>
      <c r="EDL35" s="166"/>
      <c r="EDM35" s="166"/>
      <c r="EDN35" s="166"/>
      <c r="EDO35" s="166"/>
      <c r="EDP35" s="166"/>
      <c r="EDQ35" s="166"/>
      <c r="EDR35" s="166"/>
      <c r="EDS35" s="166"/>
      <c r="EDT35" s="166"/>
      <c r="EDU35" s="166"/>
      <c r="EDV35" s="166"/>
      <c r="EDW35" s="166"/>
      <c r="EDX35" s="166"/>
      <c r="EDY35" s="166"/>
      <c r="EDZ35" s="166"/>
      <c r="EEA35" s="166"/>
      <c r="EEB35" s="166"/>
      <c r="EEC35" s="166"/>
      <c r="EED35" s="166"/>
      <c r="EEE35" s="166"/>
      <c r="EEF35" s="166"/>
      <c r="EEG35" s="166"/>
      <c r="EEH35" s="166"/>
      <c r="EEI35" s="166"/>
      <c r="EEJ35" s="166"/>
      <c r="EEK35" s="166"/>
      <c r="EEL35" s="166"/>
      <c r="EEM35" s="166"/>
      <c r="EEN35" s="166"/>
      <c r="EEO35" s="166"/>
      <c r="EEP35" s="166"/>
      <c r="EEQ35" s="166"/>
      <c r="EER35" s="166"/>
      <c r="EES35" s="166"/>
      <c r="EET35" s="166"/>
      <c r="EEU35" s="166"/>
      <c r="EEV35" s="166"/>
      <c r="EEW35" s="166"/>
      <c r="EEX35" s="166"/>
      <c r="EEY35" s="166"/>
      <c r="EEZ35" s="166"/>
      <c r="EFA35" s="166"/>
      <c r="EFB35" s="166"/>
      <c r="EFC35" s="166"/>
      <c r="EFD35" s="166"/>
      <c r="EFE35" s="166"/>
      <c r="EFF35" s="166"/>
      <c r="EFG35" s="166"/>
      <c r="EFH35" s="166"/>
      <c r="EFI35" s="166"/>
      <c r="EFJ35" s="166"/>
      <c r="EFK35" s="166"/>
      <c r="EFL35" s="166"/>
      <c r="EFM35" s="166"/>
      <c r="EFN35" s="166"/>
      <c r="EFO35" s="166"/>
      <c r="EFP35" s="166"/>
      <c r="EFQ35" s="166"/>
      <c r="EFR35" s="166"/>
      <c r="EFS35" s="166"/>
      <c r="EFT35" s="166"/>
      <c r="EFU35" s="166"/>
      <c r="EFV35" s="166"/>
      <c r="EFW35" s="166"/>
      <c r="EFX35" s="166"/>
      <c r="EFY35" s="166"/>
      <c r="EFZ35" s="166"/>
      <c r="EGA35" s="166"/>
      <c r="EGB35" s="166"/>
      <c r="EGC35" s="166"/>
      <c r="EGD35" s="166"/>
      <c r="EGE35" s="166"/>
      <c r="EGF35" s="166"/>
      <c r="EGG35" s="166"/>
      <c r="EGH35" s="166"/>
      <c r="EGI35" s="166"/>
      <c r="EGJ35" s="166"/>
      <c r="EGK35" s="166"/>
      <c r="EGL35" s="166"/>
      <c r="EGM35" s="166"/>
      <c r="EGN35" s="166"/>
      <c r="EGO35" s="166"/>
      <c r="EGP35" s="166"/>
      <c r="EGQ35" s="166"/>
      <c r="EGR35" s="166"/>
      <c r="EGS35" s="166"/>
      <c r="EGT35" s="166"/>
      <c r="EGU35" s="166"/>
      <c r="EGV35" s="166"/>
      <c r="EGW35" s="166"/>
      <c r="EGX35" s="166"/>
      <c r="EGY35" s="166"/>
      <c r="EGZ35" s="166"/>
      <c r="EHA35" s="166"/>
      <c r="EHB35" s="166"/>
      <c r="EHC35" s="166"/>
      <c r="EHD35" s="166"/>
      <c r="EHE35" s="166"/>
      <c r="EHF35" s="166"/>
      <c r="EHG35" s="166"/>
      <c r="EHH35" s="166"/>
      <c r="EHI35" s="166"/>
      <c r="EHJ35" s="166"/>
      <c r="EHK35" s="166"/>
      <c r="EHL35" s="166"/>
      <c r="EHM35" s="166"/>
      <c r="EHN35" s="166"/>
      <c r="EHO35" s="166"/>
      <c r="EHP35" s="166"/>
      <c r="EHQ35" s="166"/>
      <c r="EHR35" s="166"/>
      <c r="EHS35" s="166"/>
      <c r="EHT35" s="166"/>
      <c r="EHU35" s="166"/>
      <c r="EHV35" s="166"/>
      <c r="EHW35" s="166"/>
      <c r="EHX35" s="166"/>
      <c r="EHY35" s="166"/>
      <c r="EHZ35" s="166"/>
      <c r="EIA35" s="166"/>
      <c r="EIB35" s="166"/>
      <c r="EIC35" s="166"/>
      <c r="EID35" s="166"/>
      <c r="EIE35" s="166"/>
      <c r="EIF35" s="166"/>
      <c r="EIG35" s="166"/>
      <c r="EIH35" s="166"/>
      <c r="EII35" s="166"/>
      <c r="EIJ35" s="166"/>
      <c r="EIK35" s="166"/>
      <c r="EIL35" s="166"/>
      <c r="EIM35" s="166"/>
      <c r="EIN35" s="166"/>
      <c r="EIO35" s="166"/>
      <c r="EIP35" s="166"/>
      <c r="EIQ35" s="166"/>
      <c r="EIR35" s="166"/>
      <c r="EIS35" s="166"/>
      <c r="EIT35" s="166"/>
      <c r="EIU35" s="166"/>
      <c r="EIV35" s="166"/>
      <c r="EIW35" s="166"/>
      <c r="EIX35" s="166"/>
      <c r="EIY35" s="166"/>
      <c r="EIZ35" s="166"/>
      <c r="EJA35" s="166"/>
      <c r="EJB35" s="166"/>
      <c r="EJC35" s="166"/>
      <c r="EJD35" s="166"/>
      <c r="EJE35" s="166"/>
      <c r="EJF35" s="166"/>
      <c r="EJG35" s="166"/>
      <c r="EJH35" s="166"/>
      <c r="EJI35" s="166"/>
      <c r="EJJ35" s="166"/>
      <c r="EJK35" s="166"/>
      <c r="EJL35" s="166"/>
      <c r="EJM35" s="166"/>
      <c r="EJN35" s="166"/>
      <c r="EJO35" s="166"/>
      <c r="EJP35" s="166"/>
      <c r="EJQ35" s="166"/>
      <c r="EJR35" s="166"/>
      <c r="EJS35" s="166"/>
      <c r="EJT35" s="166"/>
      <c r="EJU35" s="166"/>
      <c r="EJV35" s="166"/>
      <c r="EJW35" s="166"/>
      <c r="EJX35" s="166"/>
      <c r="EJY35" s="166"/>
      <c r="EJZ35" s="166"/>
      <c r="EKA35" s="166"/>
      <c r="EKB35" s="166"/>
      <c r="EKC35" s="166"/>
      <c r="EKD35" s="166"/>
      <c r="EKE35" s="166"/>
      <c r="EKF35" s="166"/>
      <c r="EKG35" s="166"/>
      <c r="EKH35" s="166"/>
      <c r="EKI35" s="166"/>
      <c r="EKJ35" s="166"/>
      <c r="EKK35" s="166"/>
      <c r="EKL35" s="166"/>
      <c r="EKM35" s="166"/>
      <c r="EKN35" s="166"/>
      <c r="EKO35" s="166"/>
      <c r="EKP35" s="166"/>
      <c r="EKQ35" s="166"/>
      <c r="EKR35" s="166"/>
      <c r="EKS35" s="166"/>
      <c r="EKT35" s="166"/>
      <c r="EKU35" s="166"/>
      <c r="EKV35" s="166"/>
      <c r="EKW35" s="166"/>
      <c r="EKX35" s="166"/>
      <c r="EKY35" s="166"/>
      <c r="EKZ35" s="166"/>
      <c r="ELA35" s="166"/>
      <c r="ELB35" s="166"/>
      <c r="ELC35" s="166"/>
      <c r="ELD35" s="166"/>
      <c r="ELE35" s="166"/>
      <c r="ELF35" s="166"/>
      <c r="ELG35" s="166"/>
      <c r="ELH35" s="166"/>
      <c r="ELI35" s="166"/>
      <c r="ELJ35" s="166"/>
      <c r="ELK35" s="166"/>
      <c r="ELL35" s="166"/>
      <c r="ELM35" s="166"/>
      <c r="ELN35" s="166"/>
      <c r="ELO35" s="166"/>
      <c r="ELP35" s="166"/>
      <c r="ELQ35" s="166"/>
      <c r="ELR35" s="166"/>
      <c r="ELS35" s="166"/>
      <c r="ELT35" s="166"/>
      <c r="ELU35" s="166"/>
      <c r="ELV35" s="166"/>
      <c r="ELW35" s="166"/>
      <c r="ELX35" s="166"/>
      <c r="ELY35" s="166"/>
      <c r="ELZ35" s="166"/>
      <c r="EMA35" s="166"/>
      <c r="EMB35" s="166"/>
      <c r="EMC35" s="166"/>
      <c r="EMD35" s="166"/>
      <c r="EME35" s="166"/>
      <c r="EMF35" s="166"/>
      <c r="EMG35" s="166"/>
      <c r="EMH35" s="166"/>
      <c r="EMI35" s="166"/>
      <c r="EMJ35" s="166"/>
      <c r="EMK35" s="166"/>
      <c r="EML35" s="166"/>
      <c r="EMM35" s="166"/>
      <c r="EMN35" s="166"/>
      <c r="EMO35" s="166"/>
      <c r="EMP35" s="166"/>
      <c r="EMQ35" s="166"/>
      <c r="EMR35" s="166"/>
      <c r="EMS35" s="166"/>
      <c r="EMT35" s="166"/>
      <c r="EMU35" s="166"/>
      <c r="EMV35" s="166"/>
      <c r="EMW35" s="166"/>
      <c r="EMX35" s="166"/>
      <c r="EMY35" s="166"/>
      <c r="EMZ35" s="166"/>
      <c r="ENA35" s="166"/>
      <c r="ENB35" s="166"/>
      <c r="ENC35" s="166"/>
      <c r="END35" s="166"/>
      <c r="ENE35" s="166"/>
      <c r="ENF35" s="166"/>
      <c r="ENG35" s="166"/>
      <c r="ENH35" s="166"/>
      <c r="ENI35" s="166"/>
      <c r="ENJ35" s="166"/>
      <c r="ENK35" s="166"/>
      <c r="ENL35" s="166"/>
      <c r="ENM35" s="166"/>
      <c r="ENN35" s="166"/>
      <c r="ENO35" s="166"/>
      <c r="ENP35" s="166"/>
      <c r="ENQ35" s="166"/>
      <c r="ENR35" s="166"/>
      <c r="ENS35" s="166"/>
      <c r="ENT35" s="166"/>
      <c r="ENU35" s="166"/>
      <c r="ENV35" s="166"/>
      <c r="ENW35" s="166"/>
      <c r="ENX35" s="166"/>
      <c r="ENY35" s="166"/>
      <c r="ENZ35" s="166"/>
      <c r="EOA35" s="166"/>
      <c r="EOB35" s="166"/>
      <c r="EOC35" s="166"/>
      <c r="EOD35" s="166"/>
      <c r="EOE35" s="166"/>
      <c r="EOF35" s="166"/>
      <c r="EOG35" s="166"/>
      <c r="EOH35" s="166"/>
      <c r="EOI35" s="166"/>
      <c r="EOJ35" s="166"/>
      <c r="EOK35" s="166"/>
      <c r="EOL35" s="166"/>
      <c r="EOM35" s="166"/>
      <c r="EON35" s="166"/>
      <c r="EOO35" s="166"/>
      <c r="EOP35" s="166"/>
      <c r="EOQ35" s="166"/>
      <c r="EOR35" s="166"/>
      <c r="EOS35" s="166"/>
      <c r="EOT35" s="166"/>
      <c r="EOU35" s="166"/>
      <c r="EOV35" s="166"/>
      <c r="EOW35" s="166"/>
      <c r="EOX35" s="166"/>
      <c r="EOY35" s="166"/>
      <c r="EOZ35" s="166"/>
      <c r="EPA35" s="166"/>
      <c r="EPB35" s="166"/>
      <c r="EPC35" s="166"/>
      <c r="EPD35" s="166"/>
      <c r="EPE35" s="166"/>
      <c r="EPF35" s="166"/>
      <c r="EPG35" s="166"/>
      <c r="EPH35" s="166"/>
      <c r="EPI35" s="166"/>
      <c r="EPJ35" s="166"/>
      <c r="EPK35" s="166"/>
      <c r="EPL35" s="166"/>
      <c r="EPM35" s="166"/>
      <c r="EPN35" s="166"/>
      <c r="EPO35" s="166"/>
      <c r="EPP35" s="166"/>
      <c r="EPQ35" s="166"/>
      <c r="EPR35" s="166"/>
      <c r="EPS35" s="166"/>
      <c r="EPT35" s="166"/>
      <c r="EPU35" s="166"/>
      <c r="EPV35" s="166"/>
      <c r="EPW35" s="166"/>
      <c r="EPX35" s="166"/>
      <c r="EPY35" s="166"/>
      <c r="EPZ35" s="166"/>
      <c r="EQA35" s="166"/>
      <c r="EQB35" s="166"/>
      <c r="EQC35" s="166"/>
      <c r="EQD35" s="166"/>
      <c r="EQE35" s="166"/>
      <c r="EQF35" s="166"/>
      <c r="EQG35" s="166"/>
      <c r="EQH35" s="166"/>
      <c r="EQI35" s="166"/>
      <c r="EQJ35" s="166"/>
      <c r="EQK35" s="166"/>
      <c r="EQL35" s="166"/>
      <c r="EQM35" s="166"/>
      <c r="EQN35" s="166"/>
      <c r="EQO35" s="166"/>
      <c r="EQP35" s="166"/>
      <c r="EQQ35" s="166"/>
      <c r="EQR35" s="166"/>
      <c r="EQS35" s="166"/>
      <c r="EQT35" s="166"/>
      <c r="EQU35" s="166"/>
      <c r="EQV35" s="166"/>
      <c r="EQW35" s="166"/>
      <c r="EQX35" s="166"/>
      <c r="EQY35" s="166"/>
      <c r="EQZ35" s="166"/>
      <c r="ERA35" s="166"/>
      <c r="ERB35" s="166"/>
      <c r="ERC35" s="166"/>
      <c r="ERD35" s="166"/>
      <c r="ERE35" s="166"/>
      <c r="ERF35" s="166"/>
      <c r="ERG35" s="166"/>
      <c r="ERH35" s="166"/>
      <c r="ERI35" s="166"/>
      <c r="ERJ35" s="166"/>
      <c r="ERK35" s="166"/>
      <c r="ERL35" s="166"/>
      <c r="ERM35" s="166"/>
      <c r="ERN35" s="166"/>
      <c r="ERO35" s="166"/>
      <c r="ERP35" s="166"/>
      <c r="ERQ35" s="166"/>
      <c r="ERR35" s="166"/>
      <c r="ERS35" s="166"/>
      <c r="ERT35" s="166"/>
      <c r="ERU35" s="166"/>
      <c r="ERV35" s="166"/>
      <c r="ERW35" s="166"/>
      <c r="ERX35" s="166"/>
      <c r="ERY35" s="166"/>
      <c r="ERZ35" s="166"/>
      <c r="ESA35" s="166"/>
      <c r="ESB35" s="166"/>
      <c r="ESC35" s="166"/>
      <c r="ESD35" s="166"/>
      <c r="ESE35" s="166"/>
      <c r="ESF35" s="166"/>
      <c r="ESG35" s="166"/>
      <c r="ESH35" s="166"/>
      <c r="ESI35" s="166"/>
      <c r="ESJ35" s="166"/>
      <c r="ESK35" s="166"/>
      <c r="ESL35" s="166"/>
      <c r="ESM35" s="166"/>
      <c r="ESN35" s="166"/>
      <c r="ESO35" s="166"/>
      <c r="ESP35" s="166"/>
      <c r="ESQ35" s="166"/>
      <c r="ESR35" s="166"/>
      <c r="ESS35" s="166"/>
      <c r="EST35" s="166"/>
      <c r="ESU35" s="166"/>
      <c r="ESV35" s="166"/>
      <c r="ESW35" s="166"/>
      <c r="ESX35" s="166"/>
      <c r="ESY35" s="166"/>
      <c r="ESZ35" s="166"/>
      <c r="ETA35" s="166"/>
      <c r="ETB35" s="166"/>
      <c r="ETC35" s="166"/>
      <c r="ETD35" s="166"/>
      <c r="ETE35" s="166"/>
      <c r="ETF35" s="166"/>
      <c r="ETG35" s="166"/>
      <c r="ETH35" s="166"/>
      <c r="ETI35" s="166"/>
      <c r="ETJ35" s="166"/>
      <c r="ETK35" s="166"/>
      <c r="ETL35" s="166"/>
      <c r="ETM35" s="166"/>
      <c r="ETN35" s="166"/>
      <c r="ETO35" s="166"/>
      <c r="ETP35" s="166"/>
      <c r="ETQ35" s="166"/>
      <c r="ETR35" s="166"/>
      <c r="ETS35" s="166"/>
      <c r="ETT35" s="166"/>
      <c r="ETU35" s="166"/>
      <c r="ETV35" s="166"/>
      <c r="ETW35" s="166"/>
      <c r="ETX35" s="166"/>
      <c r="ETY35" s="166"/>
      <c r="ETZ35" s="166"/>
      <c r="EUA35" s="166"/>
      <c r="EUB35" s="166"/>
      <c r="EUC35" s="166"/>
      <c r="EUD35" s="166"/>
      <c r="EUE35" s="166"/>
      <c r="EUF35" s="166"/>
      <c r="EUG35" s="166"/>
      <c r="EUH35" s="166"/>
      <c r="EUI35" s="166"/>
      <c r="EUJ35" s="166"/>
      <c r="EUK35" s="166"/>
      <c r="EUL35" s="166"/>
      <c r="EUM35" s="166"/>
      <c r="EUN35" s="166"/>
      <c r="EUO35" s="166"/>
      <c r="EUP35" s="166"/>
      <c r="EUQ35" s="166"/>
      <c r="EUR35" s="166"/>
      <c r="EUS35" s="166"/>
      <c r="EUT35" s="166"/>
      <c r="EUU35" s="166"/>
      <c r="EUV35" s="166"/>
      <c r="EUW35" s="166"/>
      <c r="EUX35" s="166"/>
      <c r="EUY35" s="166"/>
      <c r="EUZ35" s="166"/>
      <c r="EVA35" s="166"/>
      <c r="EVB35" s="166"/>
      <c r="EVC35" s="166"/>
      <c r="EVD35" s="166"/>
      <c r="EVE35" s="166"/>
      <c r="EVF35" s="166"/>
      <c r="EVG35" s="166"/>
      <c r="EVH35" s="166"/>
      <c r="EVI35" s="166"/>
      <c r="EVJ35" s="166"/>
      <c r="EVK35" s="166"/>
      <c r="EVL35" s="166"/>
      <c r="EVM35" s="166"/>
      <c r="EVN35" s="166"/>
      <c r="EVO35" s="166"/>
      <c r="EVP35" s="166"/>
      <c r="EVQ35" s="166"/>
      <c r="EVR35" s="166"/>
      <c r="EVS35" s="166"/>
      <c r="EVT35" s="166"/>
      <c r="EVU35" s="166"/>
      <c r="EVV35" s="166"/>
      <c r="EVW35" s="166"/>
      <c r="EVX35" s="166"/>
      <c r="EVY35" s="166"/>
      <c r="EVZ35" s="166"/>
      <c r="EWA35" s="166"/>
      <c r="EWB35" s="166"/>
      <c r="EWC35" s="166"/>
      <c r="EWD35" s="166"/>
      <c r="EWE35" s="166"/>
      <c r="EWF35" s="166"/>
      <c r="EWG35" s="166"/>
      <c r="EWH35" s="166"/>
      <c r="EWI35" s="166"/>
      <c r="EWJ35" s="166"/>
      <c r="EWK35" s="166"/>
      <c r="EWL35" s="166"/>
      <c r="EWM35" s="166"/>
      <c r="EWN35" s="166"/>
      <c r="EWO35" s="166"/>
      <c r="EWP35" s="166"/>
      <c r="EWQ35" s="166"/>
      <c r="EWR35" s="166"/>
      <c r="EWS35" s="166"/>
      <c r="EWT35" s="166"/>
      <c r="EWU35" s="166"/>
      <c r="EWV35" s="166"/>
      <c r="EWW35" s="166"/>
      <c r="EWX35" s="166"/>
      <c r="EWY35" s="166"/>
      <c r="EWZ35" s="166"/>
      <c r="EXA35" s="166"/>
      <c r="EXB35" s="166"/>
      <c r="EXC35" s="166"/>
      <c r="EXD35" s="166"/>
      <c r="EXE35" s="166"/>
      <c r="EXF35" s="166"/>
      <c r="EXG35" s="166"/>
      <c r="EXH35" s="166"/>
      <c r="EXI35" s="166"/>
      <c r="EXJ35" s="166"/>
      <c r="EXK35" s="166"/>
      <c r="EXL35" s="166"/>
      <c r="EXM35" s="166"/>
      <c r="EXN35" s="166"/>
      <c r="EXO35" s="166"/>
      <c r="EXP35" s="166"/>
      <c r="EXQ35" s="166"/>
      <c r="EXR35" s="166"/>
      <c r="EXS35" s="166"/>
      <c r="EXT35" s="166"/>
      <c r="EXU35" s="166"/>
      <c r="EXV35" s="166"/>
      <c r="EXW35" s="166"/>
      <c r="EXX35" s="166"/>
      <c r="EXY35" s="166"/>
      <c r="EXZ35" s="166"/>
      <c r="EYA35" s="166"/>
      <c r="EYB35" s="166"/>
      <c r="EYC35" s="166"/>
      <c r="EYD35" s="166"/>
      <c r="EYE35" s="166"/>
      <c r="EYF35" s="166"/>
      <c r="EYG35" s="166"/>
      <c r="EYH35" s="166"/>
      <c r="EYI35" s="166"/>
      <c r="EYJ35" s="166"/>
      <c r="EYK35" s="166"/>
      <c r="EYL35" s="166"/>
      <c r="EYM35" s="166"/>
      <c r="EYN35" s="166"/>
      <c r="EYO35" s="166"/>
      <c r="EYP35" s="166"/>
      <c r="EYQ35" s="166"/>
      <c r="EYR35" s="166"/>
      <c r="EYS35" s="166"/>
      <c r="EYT35" s="166"/>
      <c r="EYU35" s="166"/>
      <c r="EYV35" s="166"/>
      <c r="EYW35" s="166"/>
      <c r="EYX35" s="166"/>
      <c r="EYY35" s="166"/>
      <c r="EYZ35" s="166"/>
      <c r="EZA35" s="166"/>
      <c r="EZB35" s="166"/>
      <c r="EZC35" s="166"/>
      <c r="EZD35" s="166"/>
      <c r="EZE35" s="166"/>
      <c r="EZF35" s="166"/>
      <c r="EZG35" s="166"/>
      <c r="EZH35" s="166"/>
      <c r="EZI35" s="166"/>
      <c r="EZJ35" s="166"/>
      <c r="EZK35" s="166"/>
      <c r="EZL35" s="166"/>
      <c r="EZM35" s="166"/>
      <c r="EZN35" s="166"/>
      <c r="EZO35" s="166"/>
      <c r="EZP35" s="166"/>
      <c r="EZQ35" s="166"/>
      <c r="EZR35" s="166"/>
      <c r="EZS35" s="166"/>
      <c r="EZT35" s="166"/>
      <c r="EZU35" s="166"/>
      <c r="EZV35" s="166"/>
      <c r="EZW35" s="166"/>
      <c r="EZX35" s="166"/>
      <c r="EZY35" s="166"/>
      <c r="EZZ35" s="166"/>
      <c r="FAA35" s="166"/>
      <c r="FAB35" s="166"/>
      <c r="FAC35" s="166"/>
      <c r="FAD35" s="166"/>
      <c r="FAE35" s="166"/>
      <c r="FAF35" s="166"/>
      <c r="FAG35" s="166"/>
      <c r="FAH35" s="166"/>
      <c r="FAI35" s="166"/>
      <c r="FAJ35" s="166"/>
      <c r="FAK35" s="166"/>
      <c r="FAL35" s="166"/>
      <c r="FAM35" s="166"/>
      <c r="FAN35" s="166"/>
      <c r="FAO35" s="166"/>
      <c r="FAP35" s="166"/>
      <c r="FAQ35" s="166"/>
      <c r="FAR35" s="166"/>
      <c r="FAS35" s="166"/>
      <c r="FAT35" s="166"/>
      <c r="FAU35" s="166"/>
      <c r="FAV35" s="166"/>
      <c r="FAW35" s="166"/>
      <c r="FAX35" s="166"/>
      <c r="FAY35" s="166"/>
      <c r="FAZ35" s="166"/>
      <c r="FBA35" s="166"/>
      <c r="FBB35" s="166"/>
      <c r="FBC35" s="166"/>
      <c r="FBD35" s="166"/>
      <c r="FBE35" s="166"/>
      <c r="FBF35" s="166"/>
      <c r="FBG35" s="166"/>
      <c r="FBH35" s="166"/>
      <c r="FBI35" s="166"/>
      <c r="FBJ35" s="166"/>
      <c r="FBK35" s="166"/>
      <c r="FBL35" s="166"/>
      <c r="FBM35" s="166"/>
      <c r="FBN35" s="166"/>
      <c r="FBO35" s="166"/>
      <c r="FBP35" s="166"/>
      <c r="FBQ35" s="166"/>
      <c r="FBR35" s="166"/>
      <c r="FBS35" s="166"/>
      <c r="FBT35" s="166"/>
      <c r="FBU35" s="166"/>
      <c r="FBV35" s="166"/>
      <c r="FBW35" s="166"/>
      <c r="FBX35" s="166"/>
      <c r="FBY35" s="166"/>
      <c r="FBZ35" s="166"/>
      <c r="FCA35" s="166"/>
      <c r="FCB35" s="166"/>
      <c r="FCC35" s="166"/>
      <c r="FCD35" s="166"/>
      <c r="FCE35" s="166"/>
      <c r="FCF35" s="166"/>
      <c r="FCG35" s="166"/>
      <c r="FCH35" s="166"/>
      <c r="FCI35" s="166"/>
      <c r="FCJ35" s="166"/>
      <c r="FCK35" s="166"/>
      <c r="FCL35" s="166"/>
      <c r="FCM35" s="166"/>
      <c r="FCN35" s="166"/>
      <c r="FCO35" s="166"/>
      <c r="FCP35" s="166"/>
      <c r="FCQ35" s="166"/>
      <c r="FCR35" s="166"/>
      <c r="FCS35" s="166"/>
      <c r="FCT35" s="166"/>
      <c r="FCU35" s="166"/>
      <c r="FCV35" s="166"/>
      <c r="FCW35" s="166"/>
      <c r="FCX35" s="166"/>
      <c r="FCY35" s="166"/>
      <c r="FCZ35" s="166"/>
      <c r="FDA35" s="166"/>
      <c r="FDB35" s="166"/>
      <c r="FDC35" s="166"/>
      <c r="FDD35" s="166"/>
      <c r="FDE35" s="166"/>
      <c r="FDF35" s="166"/>
      <c r="FDG35" s="166"/>
      <c r="FDH35" s="166"/>
      <c r="FDI35" s="166"/>
      <c r="FDJ35" s="166"/>
      <c r="FDK35" s="166"/>
      <c r="FDL35" s="166"/>
      <c r="FDM35" s="166"/>
      <c r="FDN35" s="166"/>
      <c r="FDO35" s="166"/>
      <c r="FDP35" s="166"/>
      <c r="FDQ35" s="166"/>
      <c r="FDR35" s="166"/>
      <c r="FDS35" s="166"/>
      <c r="FDT35" s="166"/>
      <c r="FDU35" s="166"/>
      <c r="FDV35" s="166"/>
      <c r="FDW35" s="166"/>
      <c r="FDX35" s="166"/>
      <c r="FDY35" s="166"/>
      <c r="FDZ35" s="166"/>
      <c r="FEA35" s="166"/>
      <c r="FEB35" s="166"/>
      <c r="FEC35" s="166"/>
      <c r="FED35" s="166"/>
      <c r="FEE35" s="166"/>
      <c r="FEF35" s="166"/>
      <c r="FEG35" s="166"/>
      <c r="FEH35" s="166"/>
      <c r="FEI35" s="166"/>
      <c r="FEJ35" s="166"/>
      <c r="FEK35" s="166"/>
      <c r="FEL35" s="166"/>
      <c r="FEM35" s="166"/>
      <c r="FEN35" s="166"/>
      <c r="FEO35" s="166"/>
      <c r="FEP35" s="166"/>
      <c r="FEQ35" s="166"/>
      <c r="FER35" s="166"/>
      <c r="FES35" s="166"/>
      <c r="FET35" s="166"/>
      <c r="FEU35" s="166"/>
      <c r="FEV35" s="166"/>
      <c r="FEW35" s="166"/>
      <c r="FEX35" s="166"/>
      <c r="FEY35" s="166"/>
      <c r="FEZ35" s="166"/>
      <c r="FFA35" s="166"/>
      <c r="FFB35" s="166"/>
      <c r="FFC35" s="166"/>
      <c r="FFD35" s="166"/>
      <c r="FFE35" s="166"/>
      <c r="FFF35" s="166"/>
      <c r="FFG35" s="166"/>
      <c r="FFH35" s="166"/>
      <c r="FFI35" s="166"/>
      <c r="FFJ35" s="166"/>
      <c r="FFK35" s="166"/>
      <c r="FFL35" s="166"/>
      <c r="FFM35" s="166"/>
      <c r="FFN35" s="166"/>
      <c r="FFO35" s="166"/>
      <c r="FFP35" s="166"/>
      <c r="FFQ35" s="166"/>
      <c r="FFR35" s="166"/>
      <c r="FFS35" s="166"/>
      <c r="FFT35" s="166"/>
      <c r="FFU35" s="166"/>
      <c r="FFV35" s="166"/>
      <c r="FFW35" s="166"/>
      <c r="FFX35" s="166"/>
      <c r="FFY35" s="166"/>
      <c r="FFZ35" s="166"/>
      <c r="FGA35" s="166"/>
      <c r="FGB35" s="166"/>
      <c r="FGC35" s="166"/>
      <c r="FGD35" s="166"/>
      <c r="FGE35" s="166"/>
      <c r="FGF35" s="166"/>
      <c r="FGG35" s="166"/>
      <c r="FGH35" s="166"/>
      <c r="FGI35" s="166"/>
      <c r="FGJ35" s="166"/>
      <c r="FGK35" s="166"/>
      <c r="FGL35" s="166"/>
      <c r="FGM35" s="166"/>
      <c r="FGN35" s="166"/>
      <c r="FGO35" s="166"/>
      <c r="FGP35" s="166"/>
      <c r="FGQ35" s="166"/>
      <c r="FGR35" s="166"/>
      <c r="FGS35" s="166"/>
      <c r="FGT35" s="166"/>
      <c r="FGU35" s="166"/>
      <c r="FGV35" s="166"/>
      <c r="FGW35" s="166"/>
      <c r="FGX35" s="166"/>
      <c r="FGY35" s="166"/>
      <c r="FGZ35" s="166"/>
      <c r="FHA35" s="166"/>
      <c r="FHB35" s="166"/>
      <c r="FHC35" s="166"/>
      <c r="FHD35" s="166"/>
      <c r="FHE35" s="166"/>
      <c r="FHF35" s="166"/>
      <c r="FHG35" s="166"/>
      <c r="FHH35" s="166"/>
      <c r="FHI35" s="166"/>
      <c r="FHJ35" s="166"/>
      <c r="FHK35" s="166"/>
      <c r="FHL35" s="166"/>
      <c r="FHM35" s="166"/>
      <c r="FHN35" s="166"/>
      <c r="FHO35" s="166"/>
      <c r="FHP35" s="166"/>
      <c r="FHQ35" s="166"/>
      <c r="FHR35" s="166"/>
      <c r="FHS35" s="166"/>
      <c r="FHT35" s="166"/>
      <c r="FHU35" s="166"/>
      <c r="FHV35" s="166"/>
      <c r="FHW35" s="166"/>
      <c r="FHX35" s="166"/>
      <c r="FHY35" s="166"/>
      <c r="FHZ35" s="166"/>
      <c r="FIA35" s="166"/>
      <c r="FIB35" s="166"/>
      <c r="FIC35" s="166"/>
      <c r="FID35" s="166"/>
      <c r="FIE35" s="166"/>
      <c r="FIF35" s="166"/>
      <c r="FIG35" s="166"/>
      <c r="FIH35" s="166"/>
      <c r="FII35" s="166"/>
      <c r="FIJ35" s="166"/>
      <c r="FIK35" s="166"/>
      <c r="FIL35" s="166"/>
      <c r="FIM35" s="166"/>
      <c r="FIN35" s="166"/>
      <c r="FIO35" s="166"/>
      <c r="FIP35" s="166"/>
      <c r="FIQ35" s="166"/>
      <c r="FIR35" s="166"/>
      <c r="FIS35" s="166"/>
      <c r="FIT35" s="166"/>
      <c r="FIU35" s="166"/>
      <c r="FIV35" s="166"/>
      <c r="FIW35" s="166"/>
      <c r="FIX35" s="166"/>
      <c r="FIY35" s="166"/>
      <c r="FIZ35" s="166"/>
      <c r="FJA35" s="166"/>
      <c r="FJB35" s="166"/>
      <c r="FJC35" s="166"/>
      <c r="FJD35" s="166"/>
      <c r="FJE35" s="166"/>
      <c r="FJF35" s="166"/>
      <c r="FJG35" s="166"/>
      <c r="FJH35" s="166"/>
      <c r="FJI35" s="166"/>
      <c r="FJJ35" s="166"/>
      <c r="FJK35" s="166"/>
      <c r="FJL35" s="166"/>
      <c r="FJM35" s="166"/>
      <c r="FJN35" s="166"/>
      <c r="FJO35" s="166"/>
      <c r="FJP35" s="166"/>
      <c r="FJQ35" s="166"/>
      <c r="FJR35" s="166"/>
      <c r="FJS35" s="166"/>
      <c r="FJT35" s="166"/>
      <c r="FJU35" s="166"/>
      <c r="FJV35" s="166"/>
      <c r="FJW35" s="166"/>
      <c r="FJX35" s="166"/>
      <c r="FJY35" s="166"/>
      <c r="FJZ35" s="166"/>
      <c r="FKA35" s="166"/>
      <c r="FKB35" s="166"/>
      <c r="FKC35" s="166"/>
      <c r="FKD35" s="166"/>
      <c r="FKE35" s="166"/>
      <c r="FKF35" s="166"/>
      <c r="FKG35" s="166"/>
      <c r="FKH35" s="166"/>
      <c r="FKI35" s="166"/>
      <c r="FKJ35" s="166"/>
      <c r="FKK35" s="166"/>
      <c r="FKL35" s="166"/>
      <c r="FKM35" s="166"/>
      <c r="FKN35" s="166"/>
      <c r="FKO35" s="166"/>
      <c r="FKP35" s="166"/>
      <c r="FKQ35" s="166"/>
      <c r="FKR35" s="166"/>
      <c r="FKS35" s="166"/>
      <c r="FKT35" s="166"/>
      <c r="FKU35" s="166"/>
      <c r="FKV35" s="166"/>
      <c r="FKW35" s="166"/>
      <c r="FKX35" s="166"/>
      <c r="FKY35" s="166"/>
      <c r="FKZ35" s="166"/>
      <c r="FLA35" s="166"/>
      <c r="FLB35" s="166"/>
      <c r="FLC35" s="166"/>
      <c r="FLD35" s="166"/>
      <c r="FLE35" s="166"/>
      <c r="FLF35" s="166"/>
      <c r="FLG35" s="166"/>
      <c r="FLH35" s="166"/>
      <c r="FLI35" s="166"/>
      <c r="FLJ35" s="166"/>
      <c r="FLK35" s="166"/>
      <c r="FLL35" s="166"/>
      <c r="FLM35" s="166"/>
      <c r="FLN35" s="166"/>
      <c r="FLO35" s="166"/>
      <c r="FLP35" s="166"/>
      <c r="FLQ35" s="166"/>
      <c r="FLR35" s="166"/>
      <c r="FLS35" s="166"/>
      <c r="FLT35" s="166"/>
      <c r="FLU35" s="166"/>
      <c r="FLV35" s="166"/>
      <c r="FLW35" s="166"/>
      <c r="FLX35" s="166"/>
      <c r="FLY35" s="166"/>
      <c r="FLZ35" s="166"/>
      <c r="FMA35" s="166"/>
      <c r="FMB35" s="166"/>
      <c r="FMC35" s="166"/>
      <c r="FMD35" s="166"/>
      <c r="FME35" s="166"/>
      <c r="FMF35" s="166"/>
      <c r="FMG35" s="166"/>
      <c r="FMH35" s="166"/>
      <c r="FMI35" s="166"/>
      <c r="FMJ35" s="166"/>
      <c r="FMK35" s="166"/>
      <c r="FML35" s="166"/>
      <c r="FMM35" s="166"/>
      <c r="FMN35" s="166"/>
      <c r="FMO35" s="166"/>
      <c r="FMP35" s="166"/>
      <c r="FMQ35" s="166"/>
      <c r="FMR35" s="166"/>
      <c r="FMS35" s="166"/>
      <c r="FMT35" s="166"/>
      <c r="FMU35" s="166"/>
      <c r="FMV35" s="166"/>
      <c r="FMW35" s="166"/>
      <c r="FMX35" s="166"/>
      <c r="FMY35" s="166"/>
      <c r="FMZ35" s="166"/>
      <c r="FNA35" s="166"/>
      <c r="FNB35" s="166"/>
      <c r="FNC35" s="166"/>
      <c r="FND35" s="166"/>
      <c r="FNE35" s="166"/>
      <c r="FNF35" s="166"/>
      <c r="FNG35" s="166"/>
      <c r="FNH35" s="166"/>
      <c r="FNI35" s="166"/>
      <c r="FNJ35" s="166"/>
      <c r="FNK35" s="166"/>
      <c r="FNL35" s="166"/>
      <c r="FNM35" s="166"/>
      <c r="FNN35" s="166"/>
      <c r="FNO35" s="166"/>
      <c r="FNP35" s="166"/>
      <c r="FNQ35" s="166"/>
      <c r="FNR35" s="166"/>
      <c r="FNS35" s="166"/>
      <c r="FNT35" s="166"/>
      <c r="FNU35" s="166"/>
      <c r="FNV35" s="166"/>
      <c r="FNW35" s="166"/>
      <c r="FNX35" s="166"/>
      <c r="FNY35" s="166"/>
      <c r="FNZ35" s="166"/>
      <c r="FOA35" s="166"/>
      <c r="FOB35" s="166"/>
      <c r="FOC35" s="166"/>
      <c r="FOD35" s="166"/>
      <c r="FOE35" s="166"/>
      <c r="FOF35" s="166"/>
      <c r="FOG35" s="166"/>
      <c r="FOH35" s="166"/>
      <c r="FOI35" s="166"/>
      <c r="FOJ35" s="166"/>
      <c r="FOK35" s="166"/>
      <c r="FOL35" s="166"/>
      <c r="FOM35" s="166"/>
      <c r="FON35" s="166"/>
      <c r="FOO35" s="166"/>
      <c r="FOP35" s="166"/>
      <c r="FOQ35" s="166"/>
      <c r="FOR35" s="166"/>
      <c r="FOS35" s="166"/>
      <c r="FOT35" s="166"/>
      <c r="FOU35" s="166"/>
      <c r="FOV35" s="166"/>
      <c r="FOW35" s="166"/>
      <c r="FOX35" s="166"/>
      <c r="FOY35" s="166"/>
      <c r="FOZ35" s="166"/>
      <c r="FPA35" s="166"/>
      <c r="FPB35" s="166"/>
      <c r="FPC35" s="166"/>
      <c r="FPD35" s="166"/>
      <c r="FPE35" s="166"/>
      <c r="FPF35" s="166"/>
      <c r="FPG35" s="166"/>
      <c r="FPH35" s="166"/>
      <c r="FPI35" s="166"/>
      <c r="FPJ35" s="166"/>
      <c r="FPK35" s="166"/>
      <c r="FPL35" s="166"/>
      <c r="FPM35" s="166"/>
      <c r="FPN35" s="166"/>
      <c r="FPO35" s="166"/>
      <c r="FPP35" s="166"/>
      <c r="FPQ35" s="166"/>
      <c r="FPR35" s="166"/>
      <c r="FPS35" s="166"/>
      <c r="FPT35" s="166"/>
      <c r="FPU35" s="166"/>
      <c r="FPV35" s="166"/>
      <c r="FPW35" s="166"/>
      <c r="FPX35" s="166"/>
      <c r="FPY35" s="166"/>
      <c r="FPZ35" s="166"/>
      <c r="FQA35" s="166"/>
      <c r="FQB35" s="166"/>
      <c r="FQC35" s="166"/>
      <c r="FQD35" s="166"/>
      <c r="FQE35" s="166"/>
      <c r="FQF35" s="166"/>
      <c r="FQG35" s="166"/>
      <c r="FQH35" s="166"/>
      <c r="FQI35" s="166"/>
      <c r="FQJ35" s="166"/>
      <c r="FQK35" s="166"/>
      <c r="FQL35" s="166"/>
      <c r="FQM35" s="166"/>
      <c r="FQN35" s="166"/>
      <c r="FQO35" s="166"/>
      <c r="FQP35" s="166"/>
      <c r="FQQ35" s="166"/>
      <c r="FQR35" s="166"/>
      <c r="FQS35" s="166"/>
      <c r="FQT35" s="166"/>
      <c r="FQU35" s="166"/>
      <c r="FQV35" s="166"/>
      <c r="FQW35" s="166"/>
      <c r="FQX35" s="166"/>
      <c r="FQY35" s="166"/>
      <c r="FQZ35" s="166"/>
      <c r="FRA35" s="166"/>
      <c r="FRB35" s="166"/>
      <c r="FRC35" s="166"/>
      <c r="FRD35" s="166"/>
      <c r="FRE35" s="166"/>
      <c r="FRF35" s="166"/>
      <c r="FRG35" s="166"/>
      <c r="FRH35" s="166"/>
      <c r="FRI35" s="166"/>
      <c r="FRJ35" s="166"/>
      <c r="FRK35" s="166"/>
      <c r="FRL35" s="166"/>
      <c r="FRM35" s="166"/>
      <c r="FRN35" s="166"/>
      <c r="FRO35" s="166"/>
      <c r="FRP35" s="166"/>
      <c r="FRQ35" s="166"/>
      <c r="FRR35" s="166"/>
      <c r="FRS35" s="166"/>
      <c r="FRT35" s="166"/>
      <c r="FRU35" s="166"/>
      <c r="FRV35" s="166"/>
      <c r="FRW35" s="166"/>
      <c r="FRX35" s="166"/>
      <c r="FRY35" s="166"/>
      <c r="FRZ35" s="166"/>
      <c r="FSA35" s="166"/>
      <c r="FSB35" s="166"/>
      <c r="FSC35" s="166"/>
      <c r="FSD35" s="166"/>
      <c r="FSE35" s="166"/>
      <c r="FSF35" s="166"/>
      <c r="FSG35" s="166"/>
      <c r="FSH35" s="166"/>
      <c r="FSI35" s="166"/>
      <c r="FSJ35" s="166"/>
      <c r="FSK35" s="166"/>
      <c r="FSL35" s="166"/>
      <c r="FSM35" s="166"/>
      <c r="FSN35" s="166"/>
      <c r="FSO35" s="166"/>
      <c r="FSP35" s="166"/>
      <c r="FSQ35" s="166"/>
      <c r="FSR35" s="166"/>
      <c r="FSS35" s="166"/>
      <c r="FST35" s="166"/>
      <c r="FSU35" s="166"/>
      <c r="FSV35" s="166"/>
      <c r="FSW35" s="166"/>
      <c r="FSX35" s="166"/>
      <c r="FSY35" s="166"/>
      <c r="FSZ35" s="166"/>
      <c r="FTA35" s="166"/>
      <c r="FTB35" s="166"/>
      <c r="FTC35" s="166"/>
      <c r="FTD35" s="166"/>
      <c r="FTE35" s="166"/>
      <c r="FTF35" s="166"/>
      <c r="FTG35" s="166"/>
      <c r="FTH35" s="166"/>
      <c r="FTI35" s="166"/>
      <c r="FTJ35" s="166"/>
      <c r="FTK35" s="166"/>
      <c r="FTL35" s="166"/>
      <c r="FTM35" s="166"/>
      <c r="FTN35" s="166"/>
      <c r="FTO35" s="166"/>
      <c r="FTP35" s="166"/>
      <c r="FTQ35" s="166"/>
      <c r="FTR35" s="166"/>
      <c r="FTS35" s="166"/>
      <c r="FTT35" s="166"/>
      <c r="FTU35" s="166"/>
      <c r="FTV35" s="166"/>
      <c r="FTW35" s="166"/>
      <c r="FTX35" s="166"/>
      <c r="FTY35" s="166"/>
      <c r="FTZ35" s="166"/>
      <c r="FUA35" s="166"/>
      <c r="FUB35" s="166"/>
      <c r="FUC35" s="166"/>
      <c r="FUD35" s="166"/>
      <c r="FUE35" s="166"/>
      <c r="FUF35" s="166"/>
      <c r="FUG35" s="166"/>
      <c r="FUH35" s="166"/>
      <c r="FUI35" s="166"/>
      <c r="FUJ35" s="166"/>
      <c r="FUK35" s="166"/>
      <c r="FUL35" s="166"/>
      <c r="FUM35" s="166"/>
      <c r="FUN35" s="166"/>
      <c r="FUO35" s="166"/>
      <c r="FUP35" s="166"/>
      <c r="FUQ35" s="166"/>
      <c r="FUR35" s="166"/>
      <c r="FUS35" s="166"/>
      <c r="FUT35" s="166"/>
      <c r="FUU35" s="166"/>
      <c r="FUV35" s="166"/>
      <c r="FUW35" s="166"/>
      <c r="FUX35" s="166"/>
      <c r="FUY35" s="166"/>
      <c r="FUZ35" s="166"/>
      <c r="FVA35" s="166"/>
      <c r="FVB35" s="166"/>
      <c r="FVC35" s="166"/>
      <c r="FVD35" s="166"/>
      <c r="FVE35" s="166"/>
      <c r="FVF35" s="166"/>
      <c r="FVG35" s="166"/>
      <c r="FVH35" s="166"/>
      <c r="FVI35" s="166"/>
      <c r="FVJ35" s="166"/>
      <c r="FVK35" s="166"/>
      <c r="FVL35" s="166"/>
      <c r="FVM35" s="166"/>
      <c r="FVN35" s="166"/>
      <c r="FVO35" s="166"/>
      <c r="FVP35" s="166"/>
      <c r="FVQ35" s="166"/>
      <c r="FVR35" s="166"/>
      <c r="FVS35" s="166"/>
      <c r="FVT35" s="166"/>
      <c r="FVU35" s="166"/>
      <c r="FVV35" s="166"/>
      <c r="FVW35" s="166"/>
      <c r="FVX35" s="166"/>
      <c r="FVY35" s="166"/>
      <c r="FVZ35" s="166"/>
      <c r="FWA35" s="166"/>
      <c r="FWB35" s="166"/>
      <c r="FWC35" s="166"/>
      <c r="FWD35" s="166"/>
      <c r="FWE35" s="166"/>
      <c r="FWF35" s="166"/>
      <c r="FWG35" s="166"/>
      <c r="FWH35" s="166"/>
      <c r="FWI35" s="166"/>
      <c r="FWJ35" s="166"/>
      <c r="FWK35" s="166"/>
      <c r="FWL35" s="166"/>
      <c r="FWM35" s="166"/>
      <c r="FWN35" s="166"/>
      <c r="FWO35" s="166"/>
      <c r="FWP35" s="166"/>
      <c r="FWQ35" s="166"/>
      <c r="FWR35" s="166"/>
      <c r="FWS35" s="166"/>
      <c r="FWT35" s="166"/>
      <c r="FWU35" s="166"/>
      <c r="FWV35" s="166"/>
      <c r="FWW35" s="166"/>
      <c r="FWX35" s="166"/>
      <c r="FWY35" s="166"/>
      <c r="FWZ35" s="166"/>
      <c r="FXA35" s="166"/>
      <c r="FXB35" s="166"/>
      <c r="FXC35" s="166"/>
      <c r="FXD35" s="166"/>
      <c r="FXE35" s="166"/>
      <c r="FXF35" s="166"/>
      <c r="FXG35" s="166"/>
      <c r="FXH35" s="166"/>
      <c r="FXI35" s="166"/>
      <c r="FXJ35" s="166"/>
      <c r="FXK35" s="166"/>
      <c r="FXL35" s="166"/>
      <c r="FXM35" s="166"/>
      <c r="FXN35" s="166"/>
      <c r="FXO35" s="166"/>
      <c r="FXP35" s="166"/>
      <c r="FXQ35" s="166"/>
      <c r="FXR35" s="166"/>
      <c r="FXS35" s="166"/>
      <c r="FXT35" s="166"/>
      <c r="FXU35" s="166"/>
      <c r="FXV35" s="166"/>
      <c r="FXW35" s="166"/>
      <c r="FXX35" s="166"/>
      <c r="FXY35" s="166"/>
      <c r="FXZ35" s="166"/>
      <c r="FYA35" s="166"/>
      <c r="FYB35" s="166"/>
      <c r="FYC35" s="166"/>
      <c r="FYD35" s="166"/>
      <c r="FYE35" s="166"/>
      <c r="FYF35" s="166"/>
      <c r="FYG35" s="166"/>
      <c r="FYH35" s="166"/>
      <c r="FYI35" s="166"/>
      <c r="FYJ35" s="166"/>
      <c r="FYK35" s="166"/>
      <c r="FYL35" s="166"/>
      <c r="FYM35" s="166"/>
      <c r="FYN35" s="166"/>
      <c r="FYO35" s="166"/>
      <c r="FYP35" s="166"/>
      <c r="FYQ35" s="166"/>
      <c r="FYR35" s="166"/>
      <c r="FYS35" s="166"/>
      <c r="FYT35" s="166"/>
      <c r="FYU35" s="166"/>
      <c r="FYV35" s="166"/>
      <c r="FYW35" s="166"/>
      <c r="FYX35" s="166"/>
      <c r="FYY35" s="166"/>
      <c r="FYZ35" s="166"/>
      <c r="FZA35" s="166"/>
      <c r="FZB35" s="166"/>
      <c r="FZC35" s="166"/>
      <c r="FZD35" s="166"/>
      <c r="FZE35" s="166"/>
      <c r="FZF35" s="166"/>
      <c r="FZG35" s="166"/>
      <c r="FZH35" s="166"/>
      <c r="FZI35" s="166"/>
      <c r="FZJ35" s="166"/>
      <c r="FZK35" s="166"/>
      <c r="FZL35" s="166"/>
      <c r="FZM35" s="166"/>
      <c r="FZN35" s="166"/>
      <c r="FZO35" s="166"/>
      <c r="FZP35" s="166"/>
      <c r="FZQ35" s="166"/>
      <c r="FZR35" s="166"/>
      <c r="FZS35" s="166"/>
      <c r="FZT35" s="166"/>
      <c r="FZU35" s="166"/>
      <c r="FZV35" s="166"/>
      <c r="FZW35" s="166"/>
      <c r="FZX35" s="166"/>
      <c r="FZY35" s="166"/>
      <c r="FZZ35" s="166"/>
      <c r="GAA35" s="166"/>
      <c r="GAB35" s="166"/>
      <c r="GAC35" s="166"/>
      <c r="GAD35" s="166"/>
      <c r="GAE35" s="166"/>
      <c r="GAF35" s="166"/>
      <c r="GAG35" s="166"/>
      <c r="GAH35" s="166"/>
      <c r="GAI35" s="166"/>
      <c r="GAJ35" s="166"/>
      <c r="GAK35" s="166"/>
      <c r="GAL35" s="166"/>
      <c r="GAM35" s="166"/>
      <c r="GAN35" s="166"/>
      <c r="GAO35" s="166"/>
      <c r="GAP35" s="166"/>
      <c r="GAQ35" s="166"/>
      <c r="GAR35" s="166"/>
      <c r="GAS35" s="166"/>
      <c r="GAT35" s="166"/>
      <c r="GAU35" s="166"/>
      <c r="GAV35" s="166"/>
      <c r="GAW35" s="166"/>
      <c r="GAX35" s="166"/>
      <c r="GAY35" s="166"/>
      <c r="GAZ35" s="166"/>
      <c r="GBA35" s="166"/>
      <c r="GBB35" s="166"/>
      <c r="GBC35" s="166"/>
      <c r="GBD35" s="166"/>
      <c r="GBE35" s="166"/>
      <c r="GBF35" s="166"/>
      <c r="GBG35" s="166"/>
      <c r="GBH35" s="166"/>
      <c r="GBI35" s="166"/>
      <c r="GBJ35" s="166"/>
      <c r="GBK35" s="166"/>
      <c r="GBL35" s="166"/>
      <c r="GBM35" s="166"/>
      <c r="GBN35" s="166"/>
      <c r="GBO35" s="166"/>
      <c r="GBP35" s="166"/>
      <c r="GBQ35" s="166"/>
      <c r="GBR35" s="166"/>
      <c r="GBS35" s="166"/>
      <c r="GBT35" s="166"/>
      <c r="GBU35" s="166"/>
      <c r="GBV35" s="166"/>
      <c r="GBW35" s="166"/>
      <c r="GBX35" s="166"/>
      <c r="GBY35" s="166"/>
      <c r="GBZ35" s="166"/>
      <c r="GCA35" s="166"/>
      <c r="GCB35" s="166"/>
      <c r="GCC35" s="166"/>
      <c r="GCD35" s="166"/>
      <c r="GCE35" s="166"/>
      <c r="GCF35" s="166"/>
      <c r="GCG35" s="166"/>
      <c r="GCH35" s="166"/>
      <c r="GCI35" s="166"/>
      <c r="GCJ35" s="166"/>
      <c r="GCK35" s="166"/>
      <c r="GCL35" s="166"/>
      <c r="GCM35" s="166"/>
      <c r="GCN35" s="166"/>
      <c r="GCO35" s="166"/>
      <c r="GCP35" s="166"/>
      <c r="GCQ35" s="166"/>
      <c r="GCR35" s="166"/>
      <c r="GCS35" s="166"/>
      <c r="GCT35" s="166"/>
      <c r="GCU35" s="166"/>
      <c r="GCV35" s="166"/>
      <c r="GCW35" s="166"/>
      <c r="GCX35" s="166"/>
      <c r="GCY35" s="166"/>
      <c r="GCZ35" s="166"/>
      <c r="GDA35" s="166"/>
      <c r="GDB35" s="166"/>
      <c r="GDC35" s="166"/>
      <c r="GDD35" s="166"/>
      <c r="GDE35" s="166"/>
      <c r="GDF35" s="166"/>
      <c r="GDG35" s="166"/>
      <c r="GDH35" s="166"/>
      <c r="GDI35" s="166"/>
      <c r="GDJ35" s="166"/>
      <c r="GDK35" s="166"/>
      <c r="GDL35" s="166"/>
      <c r="GDM35" s="166"/>
      <c r="GDN35" s="166"/>
      <c r="GDO35" s="166"/>
      <c r="GDP35" s="166"/>
      <c r="GDQ35" s="166"/>
      <c r="GDR35" s="166"/>
      <c r="GDS35" s="166"/>
      <c r="GDT35" s="166"/>
      <c r="GDU35" s="166"/>
      <c r="GDV35" s="166"/>
      <c r="GDW35" s="166"/>
      <c r="GDX35" s="166"/>
      <c r="GDY35" s="166"/>
      <c r="GDZ35" s="166"/>
      <c r="GEA35" s="166"/>
      <c r="GEB35" s="166"/>
      <c r="GEC35" s="166"/>
      <c r="GED35" s="166"/>
      <c r="GEE35" s="166"/>
      <c r="GEF35" s="166"/>
      <c r="GEG35" s="166"/>
      <c r="GEH35" s="166"/>
      <c r="GEI35" s="166"/>
      <c r="GEJ35" s="166"/>
      <c r="GEK35" s="166"/>
      <c r="GEL35" s="166"/>
      <c r="GEM35" s="166"/>
      <c r="GEN35" s="166"/>
      <c r="GEO35" s="166"/>
      <c r="GEP35" s="166"/>
      <c r="GEQ35" s="166"/>
      <c r="GER35" s="166"/>
      <c r="GES35" s="166"/>
      <c r="GET35" s="166"/>
      <c r="GEU35" s="166"/>
      <c r="GEV35" s="166"/>
      <c r="GEW35" s="166"/>
      <c r="GEX35" s="166"/>
      <c r="GEY35" s="166"/>
      <c r="GEZ35" s="166"/>
      <c r="GFA35" s="166"/>
      <c r="GFB35" s="166"/>
      <c r="GFC35" s="166"/>
      <c r="GFD35" s="166"/>
      <c r="GFE35" s="166"/>
      <c r="GFF35" s="166"/>
      <c r="GFG35" s="166"/>
      <c r="GFH35" s="166"/>
      <c r="GFI35" s="166"/>
      <c r="GFJ35" s="166"/>
      <c r="GFK35" s="166"/>
      <c r="GFL35" s="166"/>
      <c r="GFM35" s="166"/>
      <c r="GFN35" s="166"/>
      <c r="GFO35" s="166"/>
      <c r="GFP35" s="166"/>
      <c r="GFQ35" s="166"/>
      <c r="GFR35" s="166"/>
      <c r="GFS35" s="166"/>
      <c r="GFT35" s="166"/>
      <c r="GFU35" s="166"/>
      <c r="GFV35" s="166"/>
      <c r="GFW35" s="166"/>
      <c r="GFX35" s="166"/>
      <c r="GFY35" s="166"/>
      <c r="GFZ35" s="166"/>
      <c r="GGA35" s="166"/>
      <c r="GGB35" s="166"/>
      <c r="GGC35" s="166"/>
      <c r="GGD35" s="166"/>
      <c r="GGE35" s="166"/>
      <c r="GGF35" s="166"/>
      <c r="GGG35" s="166"/>
      <c r="GGH35" s="166"/>
      <c r="GGI35" s="166"/>
      <c r="GGJ35" s="166"/>
      <c r="GGK35" s="166"/>
      <c r="GGL35" s="166"/>
      <c r="GGM35" s="166"/>
      <c r="GGN35" s="166"/>
      <c r="GGO35" s="166"/>
      <c r="GGP35" s="166"/>
      <c r="GGQ35" s="166"/>
      <c r="GGR35" s="166"/>
      <c r="GGS35" s="166"/>
      <c r="GGT35" s="166"/>
      <c r="GGU35" s="166"/>
      <c r="GGV35" s="166"/>
      <c r="GGW35" s="166"/>
      <c r="GGX35" s="166"/>
      <c r="GGY35" s="166"/>
      <c r="GGZ35" s="166"/>
      <c r="GHA35" s="166"/>
      <c r="GHB35" s="166"/>
      <c r="GHC35" s="166"/>
      <c r="GHD35" s="166"/>
      <c r="GHE35" s="166"/>
      <c r="GHF35" s="166"/>
      <c r="GHG35" s="166"/>
      <c r="GHH35" s="166"/>
      <c r="GHI35" s="166"/>
      <c r="GHJ35" s="166"/>
      <c r="GHK35" s="166"/>
      <c r="GHL35" s="166"/>
      <c r="GHM35" s="166"/>
      <c r="GHN35" s="166"/>
      <c r="GHO35" s="166"/>
      <c r="GHP35" s="166"/>
      <c r="GHQ35" s="166"/>
      <c r="GHR35" s="166"/>
      <c r="GHS35" s="166"/>
      <c r="GHT35" s="166"/>
      <c r="GHU35" s="166"/>
      <c r="GHV35" s="166"/>
      <c r="GHW35" s="166"/>
      <c r="GHX35" s="166"/>
      <c r="GHY35" s="166"/>
      <c r="GHZ35" s="166"/>
      <c r="GIA35" s="166"/>
      <c r="GIB35" s="166"/>
      <c r="GIC35" s="166"/>
      <c r="GID35" s="166"/>
      <c r="GIE35" s="166"/>
      <c r="GIF35" s="166"/>
      <c r="GIG35" s="166"/>
      <c r="GIH35" s="166"/>
      <c r="GII35" s="166"/>
      <c r="GIJ35" s="166"/>
      <c r="GIK35" s="166"/>
      <c r="GIL35" s="166"/>
      <c r="GIM35" s="166"/>
      <c r="GIN35" s="166"/>
      <c r="GIO35" s="166"/>
      <c r="GIP35" s="166"/>
      <c r="GIQ35" s="166"/>
      <c r="GIR35" s="166"/>
      <c r="GIS35" s="166"/>
      <c r="GIT35" s="166"/>
      <c r="GIU35" s="166"/>
      <c r="GIV35" s="166"/>
      <c r="GIW35" s="166"/>
      <c r="GIX35" s="166"/>
      <c r="GIY35" s="166"/>
      <c r="GIZ35" s="166"/>
      <c r="GJA35" s="166"/>
      <c r="GJB35" s="166"/>
      <c r="GJC35" s="166"/>
      <c r="GJD35" s="166"/>
      <c r="GJE35" s="166"/>
      <c r="GJF35" s="166"/>
      <c r="GJG35" s="166"/>
      <c r="GJH35" s="166"/>
      <c r="GJI35" s="166"/>
      <c r="GJJ35" s="166"/>
      <c r="GJK35" s="166"/>
      <c r="GJL35" s="166"/>
      <c r="GJM35" s="166"/>
      <c r="GJN35" s="166"/>
      <c r="GJO35" s="166"/>
      <c r="GJP35" s="166"/>
      <c r="GJQ35" s="166"/>
      <c r="GJR35" s="166"/>
      <c r="GJS35" s="166"/>
      <c r="GJT35" s="166"/>
      <c r="GJU35" s="166"/>
      <c r="GJV35" s="166"/>
      <c r="GJW35" s="166"/>
      <c r="GJX35" s="166"/>
      <c r="GJY35" s="166"/>
      <c r="GJZ35" s="166"/>
      <c r="GKA35" s="166"/>
      <c r="GKB35" s="166"/>
      <c r="GKC35" s="166"/>
      <c r="GKD35" s="166"/>
      <c r="GKE35" s="166"/>
      <c r="GKF35" s="166"/>
      <c r="GKG35" s="166"/>
      <c r="GKH35" s="166"/>
      <c r="GKI35" s="166"/>
      <c r="GKJ35" s="166"/>
      <c r="GKK35" s="166"/>
      <c r="GKL35" s="166"/>
      <c r="GKM35" s="166"/>
      <c r="GKN35" s="166"/>
      <c r="GKO35" s="166"/>
      <c r="GKP35" s="166"/>
      <c r="GKQ35" s="166"/>
      <c r="GKR35" s="166"/>
      <c r="GKS35" s="166"/>
      <c r="GKT35" s="166"/>
      <c r="GKU35" s="166"/>
      <c r="GKV35" s="166"/>
      <c r="GKW35" s="166"/>
      <c r="GKX35" s="166"/>
      <c r="GKY35" s="166"/>
      <c r="GKZ35" s="166"/>
      <c r="GLA35" s="166"/>
      <c r="GLB35" s="166"/>
      <c r="GLC35" s="166"/>
      <c r="GLD35" s="166"/>
      <c r="GLE35" s="166"/>
      <c r="GLF35" s="166"/>
      <c r="GLG35" s="166"/>
      <c r="GLH35" s="166"/>
      <c r="GLI35" s="166"/>
      <c r="GLJ35" s="166"/>
      <c r="GLK35" s="166"/>
      <c r="GLL35" s="166"/>
      <c r="GLM35" s="166"/>
      <c r="GLN35" s="166"/>
      <c r="GLO35" s="166"/>
      <c r="GLP35" s="166"/>
      <c r="GLQ35" s="166"/>
      <c r="GLR35" s="166"/>
      <c r="GLS35" s="166"/>
      <c r="GLT35" s="166"/>
      <c r="GLU35" s="166"/>
      <c r="GLV35" s="166"/>
      <c r="GLW35" s="166"/>
      <c r="GLX35" s="166"/>
      <c r="GLY35" s="166"/>
      <c r="GLZ35" s="166"/>
      <c r="GMA35" s="166"/>
      <c r="GMB35" s="166"/>
      <c r="GMC35" s="166"/>
      <c r="GMD35" s="166"/>
      <c r="GME35" s="166"/>
      <c r="GMF35" s="166"/>
      <c r="GMG35" s="166"/>
      <c r="GMH35" s="166"/>
      <c r="GMI35" s="166"/>
      <c r="GMJ35" s="166"/>
      <c r="GMK35" s="166"/>
      <c r="GML35" s="166"/>
      <c r="GMM35" s="166"/>
      <c r="GMN35" s="166"/>
      <c r="GMO35" s="166"/>
      <c r="GMP35" s="166"/>
      <c r="GMQ35" s="166"/>
      <c r="GMR35" s="166"/>
      <c r="GMS35" s="166"/>
      <c r="GMT35" s="166"/>
      <c r="GMU35" s="166"/>
      <c r="GMV35" s="166"/>
      <c r="GMW35" s="166"/>
      <c r="GMX35" s="166"/>
      <c r="GMY35" s="166"/>
      <c r="GMZ35" s="166"/>
      <c r="GNA35" s="166"/>
      <c r="GNB35" s="166"/>
      <c r="GNC35" s="166"/>
      <c r="GND35" s="166"/>
      <c r="GNE35" s="166"/>
      <c r="GNF35" s="166"/>
      <c r="GNG35" s="166"/>
      <c r="GNH35" s="166"/>
      <c r="GNI35" s="166"/>
      <c r="GNJ35" s="166"/>
      <c r="GNK35" s="166"/>
      <c r="GNL35" s="166"/>
      <c r="GNM35" s="166"/>
      <c r="GNN35" s="166"/>
      <c r="GNO35" s="166"/>
      <c r="GNP35" s="166"/>
      <c r="GNQ35" s="166"/>
      <c r="GNR35" s="166"/>
      <c r="GNS35" s="166"/>
      <c r="GNT35" s="166"/>
      <c r="GNU35" s="166"/>
      <c r="GNV35" s="166"/>
      <c r="GNW35" s="166"/>
      <c r="GNX35" s="166"/>
      <c r="GNY35" s="166"/>
      <c r="GNZ35" s="166"/>
      <c r="GOA35" s="166"/>
      <c r="GOB35" s="166"/>
      <c r="GOC35" s="166"/>
      <c r="GOD35" s="166"/>
      <c r="GOE35" s="166"/>
      <c r="GOF35" s="166"/>
      <c r="GOG35" s="166"/>
      <c r="GOH35" s="166"/>
      <c r="GOI35" s="166"/>
      <c r="GOJ35" s="166"/>
      <c r="GOK35" s="166"/>
      <c r="GOL35" s="166"/>
      <c r="GOM35" s="166"/>
      <c r="GON35" s="166"/>
      <c r="GOO35" s="166"/>
      <c r="GOP35" s="166"/>
      <c r="GOQ35" s="166"/>
      <c r="GOR35" s="166"/>
      <c r="GOS35" s="166"/>
      <c r="GOT35" s="166"/>
      <c r="GOU35" s="166"/>
      <c r="GOV35" s="166"/>
      <c r="GOW35" s="166"/>
      <c r="GOX35" s="166"/>
      <c r="GOY35" s="166"/>
      <c r="GOZ35" s="166"/>
      <c r="GPA35" s="166"/>
      <c r="GPB35" s="166"/>
      <c r="GPC35" s="166"/>
      <c r="GPD35" s="166"/>
      <c r="GPE35" s="166"/>
      <c r="GPF35" s="166"/>
      <c r="GPG35" s="166"/>
      <c r="GPH35" s="166"/>
      <c r="GPI35" s="166"/>
      <c r="GPJ35" s="166"/>
      <c r="GPK35" s="166"/>
      <c r="GPL35" s="166"/>
      <c r="GPM35" s="166"/>
      <c r="GPN35" s="166"/>
      <c r="GPO35" s="166"/>
      <c r="GPP35" s="166"/>
      <c r="GPQ35" s="166"/>
      <c r="GPR35" s="166"/>
      <c r="GPS35" s="166"/>
      <c r="GPT35" s="166"/>
      <c r="GPU35" s="166"/>
      <c r="GPV35" s="166"/>
      <c r="GPW35" s="166"/>
      <c r="GPX35" s="166"/>
      <c r="GPY35" s="166"/>
      <c r="GPZ35" s="166"/>
      <c r="GQA35" s="166"/>
      <c r="GQB35" s="166"/>
      <c r="GQC35" s="166"/>
      <c r="GQD35" s="166"/>
      <c r="GQE35" s="166"/>
      <c r="GQF35" s="166"/>
      <c r="GQG35" s="166"/>
      <c r="GQH35" s="166"/>
      <c r="GQI35" s="166"/>
      <c r="GQJ35" s="166"/>
      <c r="GQK35" s="166"/>
      <c r="GQL35" s="166"/>
      <c r="GQM35" s="166"/>
      <c r="GQN35" s="166"/>
      <c r="GQO35" s="166"/>
      <c r="GQP35" s="166"/>
      <c r="GQQ35" s="166"/>
      <c r="GQR35" s="166"/>
      <c r="GQS35" s="166"/>
      <c r="GQT35" s="166"/>
      <c r="GQU35" s="166"/>
      <c r="GQV35" s="166"/>
      <c r="GQW35" s="166"/>
      <c r="GQX35" s="166"/>
      <c r="GQY35" s="166"/>
      <c r="GQZ35" s="166"/>
      <c r="GRA35" s="166"/>
      <c r="GRB35" s="166"/>
      <c r="GRC35" s="166"/>
      <c r="GRD35" s="166"/>
      <c r="GRE35" s="166"/>
      <c r="GRF35" s="166"/>
      <c r="GRG35" s="166"/>
      <c r="GRH35" s="166"/>
      <c r="GRI35" s="166"/>
      <c r="GRJ35" s="166"/>
      <c r="GRK35" s="166"/>
      <c r="GRL35" s="166"/>
      <c r="GRM35" s="166"/>
      <c r="GRN35" s="166"/>
      <c r="GRO35" s="166"/>
      <c r="GRP35" s="166"/>
      <c r="GRQ35" s="166"/>
      <c r="GRR35" s="166"/>
      <c r="GRS35" s="166"/>
      <c r="GRT35" s="166"/>
      <c r="GRU35" s="166"/>
      <c r="GRV35" s="166"/>
      <c r="GRW35" s="166"/>
      <c r="GRX35" s="166"/>
      <c r="GRY35" s="166"/>
      <c r="GRZ35" s="166"/>
      <c r="GSA35" s="166"/>
      <c r="GSB35" s="166"/>
      <c r="GSC35" s="166"/>
      <c r="GSD35" s="166"/>
      <c r="GSE35" s="166"/>
      <c r="GSF35" s="166"/>
      <c r="GSG35" s="166"/>
      <c r="GSH35" s="166"/>
      <c r="GSI35" s="166"/>
      <c r="GSJ35" s="166"/>
      <c r="GSK35" s="166"/>
      <c r="GSL35" s="166"/>
      <c r="GSM35" s="166"/>
      <c r="GSN35" s="166"/>
      <c r="GSO35" s="166"/>
      <c r="GSP35" s="166"/>
      <c r="GSQ35" s="166"/>
      <c r="GSR35" s="166"/>
      <c r="GSS35" s="166"/>
      <c r="GST35" s="166"/>
      <c r="GSU35" s="166"/>
      <c r="GSV35" s="166"/>
      <c r="GSW35" s="166"/>
      <c r="GSX35" s="166"/>
      <c r="GSY35" s="166"/>
      <c r="GSZ35" s="166"/>
      <c r="GTA35" s="166"/>
      <c r="GTB35" s="166"/>
      <c r="GTC35" s="166"/>
      <c r="GTD35" s="166"/>
      <c r="GTE35" s="166"/>
      <c r="GTF35" s="166"/>
      <c r="GTG35" s="166"/>
      <c r="GTH35" s="166"/>
      <c r="GTI35" s="166"/>
      <c r="GTJ35" s="166"/>
      <c r="GTK35" s="166"/>
      <c r="GTL35" s="166"/>
      <c r="GTM35" s="166"/>
      <c r="GTN35" s="166"/>
      <c r="GTO35" s="166"/>
      <c r="GTP35" s="166"/>
      <c r="GTQ35" s="166"/>
      <c r="GTR35" s="166"/>
      <c r="GTS35" s="166"/>
      <c r="GTT35" s="166"/>
      <c r="GTU35" s="166"/>
      <c r="GTV35" s="166"/>
      <c r="GTW35" s="166"/>
      <c r="GTX35" s="166"/>
      <c r="GTY35" s="166"/>
      <c r="GTZ35" s="166"/>
      <c r="GUA35" s="166"/>
      <c r="GUB35" s="166"/>
      <c r="GUC35" s="166"/>
      <c r="GUD35" s="166"/>
      <c r="GUE35" s="166"/>
      <c r="GUF35" s="166"/>
      <c r="GUG35" s="166"/>
      <c r="GUH35" s="166"/>
      <c r="GUI35" s="166"/>
      <c r="GUJ35" s="166"/>
      <c r="GUK35" s="166"/>
      <c r="GUL35" s="166"/>
      <c r="GUM35" s="166"/>
      <c r="GUN35" s="166"/>
      <c r="GUO35" s="166"/>
      <c r="GUP35" s="166"/>
      <c r="GUQ35" s="166"/>
      <c r="GUR35" s="166"/>
      <c r="GUS35" s="166"/>
      <c r="GUT35" s="166"/>
      <c r="GUU35" s="166"/>
      <c r="GUV35" s="166"/>
      <c r="GUW35" s="166"/>
      <c r="GUX35" s="166"/>
      <c r="GUY35" s="166"/>
      <c r="GUZ35" s="166"/>
      <c r="GVA35" s="166"/>
      <c r="GVB35" s="166"/>
      <c r="GVC35" s="166"/>
      <c r="GVD35" s="166"/>
      <c r="GVE35" s="166"/>
      <c r="GVF35" s="166"/>
      <c r="GVG35" s="166"/>
      <c r="GVH35" s="166"/>
      <c r="GVI35" s="166"/>
      <c r="GVJ35" s="166"/>
      <c r="GVK35" s="166"/>
      <c r="GVL35" s="166"/>
      <c r="GVM35" s="166"/>
      <c r="GVN35" s="166"/>
      <c r="GVO35" s="166"/>
      <c r="GVP35" s="166"/>
      <c r="GVQ35" s="166"/>
      <c r="GVR35" s="166"/>
      <c r="GVS35" s="166"/>
      <c r="GVT35" s="166"/>
      <c r="GVU35" s="166"/>
      <c r="GVV35" s="166"/>
      <c r="GVW35" s="166"/>
      <c r="GVX35" s="166"/>
      <c r="GVY35" s="166"/>
      <c r="GVZ35" s="166"/>
      <c r="GWA35" s="166"/>
      <c r="GWB35" s="166"/>
      <c r="GWC35" s="166"/>
      <c r="GWD35" s="166"/>
      <c r="GWE35" s="166"/>
      <c r="GWF35" s="166"/>
      <c r="GWG35" s="166"/>
      <c r="GWH35" s="166"/>
      <c r="GWI35" s="166"/>
      <c r="GWJ35" s="166"/>
      <c r="GWK35" s="166"/>
      <c r="GWL35" s="166"/>
      <c r="GWM35" s="166"/>
      <c r="GWN35" s="166"/>
      <c r="GWO35" s="166"/>
      <c r="GWP35" s="166"/>
      <c r="GWQ35" s="166"/>
      <c r="GWR35" s="166"/>
      <c r="GWS35" s="166"/>
      <c r="GWT35" s="166"/>
      <c r="GWU35" s="166"/>
      <c r="GWV35" s="166"/>
      <c r="GWW35" s="166"/>
      <c r="GWX35" s="166"/>
      <c r="GWY35" s="166"/>
      <c r="GWZ35" s="166"/>
      <c r="GXA35" s="166"/>
      <c r="GXB35" s="166"/>
      <c r="GXC35" s="166"/>
      <c r="GXD35" s="166"/>
      <c r="GXE35" s="166"/>
      <c r="GXF35" s="166"/>
      <c r="GXG35" s="166"/>
      <c r="GXH35" s="166"/>
      <c r="GXI35" s="166"/>
      <c r="GXJ35" s="166"/>
      <c r="GXK35" s="166"/>
      <c r="GXL35" s="166"/>
      <c r="GXM35" s="166"/>
      <c r="GXN35" s="166"/>
      <c r="GXO35" s="166"/>
      <c r="GXP35" s="166"/>
      <c r="GXQ35" s="166"/>
      <c r="GXR35" s="166"/>
      <c r="GXS35" s="166"/>
      <c r="GXT35" s="166"/>
      <c r="GXU35" s="166"/>
      <c r="GXV35" s="166"/>
      <c r="GXW35" s="166"/>
      <c r="GXX35" s="166"/>
      <c r="GXY35" s="166"/>
      <c r="GXZ35" s="166"/>
      <c r="GYA35" s="166"/>
      <c r="GYB35" s="166"/>
      <c r="GYC35" s="166"/>
      <c r="GYD35" s="166"/>
      <c r="GYE35" s="166"/>
      <c r="GYF35" s="166"/>
      <c r="GYG35" s="166"/>
      <c r="GYH35" s="166"/>
      <c r="GYI35" s="166"/>
      <c r="GYJ35" s="166"/>
      <c r="GYK35" s="166"/>
      <c r="GYL35" s="166"/>
      <c r="GYM35" s="166"/>
      <c r="GYN35" s="166"/>
      <c r="GYO35" s="166"/>
      <c r="GYP35" s="166"/>
      <c r="GYQ35" s="166"/>
      <c r="GYR35" s="166"/>
      <c r="GYS35" s="166"/>
      <c r="GYT35" s="166"/>
      <c r="GYU35" s="166"/>
      <c r="GYV35" s="166"/>
      <c r="GYW35" s="166"/>
      <c r="GYX35" s="166"/>
      <c r="GYY35" s="166"/>
      <c r="GYZ35" s="166"/>
      <c r="GZA35" s="166"/>
      <c r="GZB35" s="166"/>
      <c r="GZC35" s="166"/>
      <c r="GZD35" s="166"/>
      <c r="GZE35" s="166"/>
      <c r="GZF35" s="166"/>
      <c r="GZG35" s="166"/>
      <c r="GZH35" s="166"/>
      <c r="GZI35" s="166"/>
      <c r="GZJ35" s="166"/>
      <c r="GZK35" s="166"/>
      <c r="GZL35" s="166"/>
      <c r="GZM35" s="166"/>
      <c r="GZN35" s="166"/>
      <c r="GZO35" s="166"/>
      <c r="GZP35" s="166"/>
      <c r="GZQ35" s="166"/>
      <c r="GZR35" s="166"/>
      <c r="GZS35" s="166"/>
      <c r="GZT35" s="166"/>
      <c r="GZU35" s="166"/>
      <c r="GZV35" s="166"/>
      <c r="GZW35" s="166"/>
      <c r="GZX35" s="166"/>
      <c r="GZY35" s="166"/>
      <c r="GZZ35" s="166"/>
      <c r="HAA35" s="166"/>
      <c r="HAB35" s="166"/>
      <c r="HAC35" s="166"/>
      <c r="HAD35" s="166"/>
      <c r="HAE35" s="166"/>
      <c r="HAF35" s="166"/>
      <c r="HAG35" s="166"/>
      <c r="HAH35" s="166"/>
      <c r="HAI35" s="166"/>
      <c r="HAJ35" s="166"/>
      <c r="HAK35" s="166"/>
      <c r="HAL35" s="166"/>
      <c r="HAM35" s="166"/>
      <c r="HAN35" s="166"/>
      <c r="HAO35" s="166"/>
      <c r="HAP35" s="166"/>
      <c r="HAQ35" s="166"/>
      <c r="HAR35" s="166"/>
      <c r="HAS35" s="166"/>
      <c r="HAT35" s="166"/>
      <c r="HAU35" s="166"/>
      <c r="HAV35" s="166"/>
      <c r="HAW35" s="166"/>
      <c r="HAX35" s="166"/>
      <c r="HAY35" s="166"/>
      <c r="HAZ35" s="166"/>
      <c r="HBA35" s="166"/>
      <c r="HBB35" s="166"/>
      <c r="HBC35" s="166"/>
      <c r="HBD35" s="166"/>
      <c r="HBE35" s="166"/>
      <c r="HBF35" s="166"/>
      <c r="HBG35" s="166"/>
      <c r="HBH35" s="166"/>
      <c r="HBI35" s="166"/>
      <c r="HBJ35" s="166"/>
      <c r="HBK35" s="166"/>
      <c r="HBL35" s="166"/>
      <c r="HBM35" s="166"/>
      <c r="HBN35" s="166"/>
      <c r="HBO35" s="166"/>
      <c r="HBP35" s="166"/>
      <c r="HBQ35" s="166"/>
      <c r="HBR35" s="166"/>
      <c r="HBS35" s="166"/>
      <c r="HBT35" s="166"/>
      <c r="HBU35" s="166"/>
      <c r="HBV35" s="166"/>
      <c r="HBW35" s="166"/>
      <c r="HBX35" s="166"/>
      <c r="HBY35" s="166"/>
      <c r="HBZ35" s="166"/>
      <c r="HCA35" s="166"/>
      <c r="HCB35" s="166"/>
      <c r="HCC35" s="166"/>
      <c r="HCD35" s="166"/>
      <c r="HCE35" s="166"/>
      <c r="HCF35" s="166"/>
      <c r="HCG35" s="166"/>
      <c r="HCH35" s="166"/>
      <c r="HCI35" s="166"/>
      <c r="HCJ35" s="166"/>
      <c r="HCK35" s="166"/>
      <c r="HCL35" s="166"/>
      <c r="HCM35" s="166"/>
      <c r="HCN35" s="166"/>
      <c r="HCO35" s="166"/>
      <c r="HCP35" s="166"/>
      <c r="HCQ35" s="166"/>
      <c r="HCR35" s="166"/>
      <c r="HCS35" s="166"/>
      <c r="HCT35" s="166"/>
      <c r="HCU35" s="166"/>
      <c r="HCV35" s="166"/>
      <c r="HCW35" s="166"/>
      <c r="HCX35" s="166"/>
      <c r="HCY35" s="166"/>
      <c r="HCZ35" s="166"/>
      <c r="HDA35" s="166"/>
      <c r="HDB35" s="166"/>
      <c r="HDC35" s="166"/>
      <c r="HDD35" s="166"/>
      <c r="HDE35" s="166"/>
      <c r="HDF35" s="166"/>
      <c r="HDG35" s="166"/>
      <c r="HDH35" s="166"/>
      <c r="HDI35" s="166"/>
      <c r="HDJ35" s="166"/>
      <c r="HDK35" s="166"/>
      <c r="HDL35" s="166"/>
      <c r="HDM35" s="166"/>
      <c r="HDN35" s="166"/>
      <c r="HDO35" s="166"/>
      <c r="HDP35" s="166"/>
      <c r="HDQ35" s="166"/>
      <c r="HDR35" s="166"/>
      <c r="HDS35" s="166"/>
      <c r="HDT35" s="166"/>
      <c r="HDU35" s="166"/>
      <c r="HDV35" s="166"/>
      <c r="HDW35" s="166"/>
      <c r="HDX35" s="166"/>
      <c r="HDY35" s="166"/>
      <c r="HDZ35" s="166"/>
      <c r="HEA35" s="166"/>
      <c r="HEB35" s="166"/>
      <c r="HEC35" s="166"/>
      <c r="HED35" s="166"/>
      <c r="HEE35" s="166"/>
      <c r="HEF35" s="166"/>
      <c r="HEG35" s="166"/>
      <c r="HEH35" s="166"/>
      <c r="HEI35" s="166"/>
      <c r="HEJ35" s="166"/>
      <c r="HEK35" s="166"/>
      <c r="HEL35" s="166"/>
      <c r="HEM35" s="166"/>
      <c r="HEN35" s="166"/>
      <c r="HEO35" s="166"/>
      <c r="HEP35" s="166"/>
      <c r="HEQ35" s="166"/>
      <c r="HER35" s="166"/>
      <c r="HES35" s="166"/>
      <c r="HET35" s="166"/>
      <c r="HEU35" s="166"/>
      <c r="HEV35" s="166"/>
      <c r="HEW35" s="166"/>
      <c r="HEX35" s="166"/>
      <c r="HEY35" s="166"/>
      <c r="HEZ35" s="166"/>
      <c r="HFA35" s="166"/>
      <c r="HFB35" s="166"/>
      <c r="HFC35" s="166"/>
      <c r="HFD35" s="166"/>
      <c r="HFE35" s="166"/>
      <c r="HFF35" s="166"/>
      <c r="HFG35" s="166"/>
      <c r="HFH35" s="166"/>
      <c r="HFI35" s="166"/>
      <c r="HFJ35" s="166"/>
      <c r="HFK35" s="166"/>
      <c r="HFL35" s="166"/>
      <c r="HFM35" s="166"/>
      <c r="HFN35" s="166"/>
      <c r="HFO35" s="166"/>
      <c r="HFP35" s="166"/>
      <c r="HFQ35" s="166"/>
      <c r="HFR35" s="166"/>
      <c r="HFS35" s="166"/>
      <c r="HFT35" s="166"/>
      <c r="HFU35" s="166"/>
      <c r="HFV35" s="166"/>
      <c r="HFW35" s="166"/>
      <c r="HFX35" s="166"/>
      <c r="HFY35" s="166"/>
      <c r="HFZ35" s="166"/>
      <c r="HGA35" s="166"/>
      <c r="HGB35" s="166"/>
      <c r="HGC35" s="166"/>
      <c r="HGD35" s="166"/>
      <c r="HGE35" s="166"/>
      <c r="HGF35" s="166"/>
      <c r="HGG35" s="166"/>
      <c r="HGH35" s="166"/>
      <c r="HGI35" s="166"/>
      <c r="HGJ35" s="166"/>
      <c r="HGK35" s="166"/>
      <c r="HGL35" s="166"/>
      <c r="HGM35" s="166"/>
      <c r="HGN35" s="166"/>
      <c r="HGO35" s="166"/>
      <c r="HGP35" s="166"/>
      <c r="HGQ35" s="166"/>
      <c r="HGR35" s="166"/>
      <c r="HGS35" s="166"/>
      <c r="HGT35" s="166"/>
      <c r="HGU35" s="166"/>
      <c r="HGV35" s="166"/>
      <c r="HGW35" s="166"/>
      <c r="HGX35" s="166"/>
      <c r="HGY35" s="166"/>
      <c r="HGZ35" s="166"/>
      <c r="HHA35" s="166"/>
      <c r="HHB35" s="166"/>
      <c r="HHC35" s="166"/>
      <c r="HHD35" s="166"/>
      <c r="HHE35" s="166"/>
      <c r="HHF35" s="166"/>
      <c r="HHG35" s="166"/>
      <c r="HHH35" s="166"/>
      <c r="HHI35" s="166"/>
      <c r="HHJ35" s="166"/>
      <c r="HHK35" s="166"/>
      <c r="HHL35" s="166"/>
      <c r="HHM35" s="166"/>
      <c r="HHN35" s="166"/>
      <c r="HHO35" s="166"/>
      <c r="HHP35" s="166"/>
      <c r="HHQ35" s="166"/>
      <c r="HHR35" s="166"/>
      <c r="HHS35" s="166"/>
      <c r="HHT35" s="166"/>
      <c r="HHU35" s="166"/>
      <c r="HHV35" s="166"/>
      <c r="HHW35" s="166"/>
      <c r="HHX35" s="166"/>
      <c r="HHY35" s="166"/>
      <c r="HHZ35" s="166"/>
      <c r="HIA35" s="166"/>
      <c r="HIB35" s="166"/>
      <c r="HIC35" s="166"/>
      <c r="HID35" s="166"/>
      <c r="HIE35" s="166"/>
      <c r="HIF35" s="166"/>
      <c r="HIG35" s="166"/>
      <c r="HIH35" s="166"/>
      <c r="HII35" s="166"/>
      <c r="HIJ35" s="166"/>
      <c r="HIK35" s="166"/>
      <c r="HIL35" s="166"/>
      <c r="HIM35" s="166"/>
      <c r="HIN35" s="166"/>
      <c r="HIO35" s="166"/>
      <c r="HIP35" s="166"/>
      <c r="HIQ35" s="166"/>
      <c r="HIR35" s="166"/>
      <c r="HIS35" s="166"/>
      <c r="HIT35" s="166"/>
      <c r="HIU35" s="166"/>
      <c r="HIV35" s="166"/>
      <c r="HIW35" s="166"/>
      <c r="HIX35" s="166"/>
      <c r="HIY35" s="166"/>
      <c r="HIZ35" s="166"/>
      <c r="HJA35" s="166"/>
      <c r="HJB35" s="166"/>
      <c r="HJC35" s="166"/>
      <c r="HJD35" s="166"/>
      <c r="HJE35" s="166"/>
      <c r="HJF35" s="166"/>
      <c r="HJG35" s="166"/>
      <c r="HJH35" s="166"/>
      <c r="HJI35" s="166"/>
      <c r="HJJ35" s="166"/>
      <c r="HJK35" s="166"/>
      <c r="HJL35" s="166"/>
      <c r="HJM35" s="166"/>
      <c r="HJN35" s="166"/>
      <c r="HJO35" s="166"/>
      <c r="HJP35" s="166"/>
      <c r="HJQ35" s="166"/>
      <c r="HJR35" s="166"/>
      <c r="HJS35" s="166"/>
      <c r="HJT35" s="166"/>
      <c r="HJU35" s="166"/>
      <c r="HJV35" s="166"/>
      <c r="HJW35" s="166"/>
      <c r="HJX35" s="166"/>
      <c r="HJY35" s="166"/>
      <c r="HJZ35" s="166"/>
      <c r="HKA35" s="166"/>
      <c r="HKB35" s="166"/>
      <c r="HKC35" s="166"/>
      <c r="HKD35" s="166"/>
      <c r="HKE35" s="166"/>
      <c r="HKF35" s="166"/>
      <c r="HKG35" s="166"/>
      <c r="HKH35" s="166"/>
      <c r="HKI35" s="166"/>
      <c r="HKJ35" s="166"/>
      <c r="HKK35" s="166"/>
      <c r="HKL35" s="166"/>
      <c r="HKM35" s="166"/>
      <c r="HKN35" s="166"/>
      <c r="HKO35" s="166"/>
      <c r="HKP35" s="166"/>
      <c r="HKQ35" s="166"/>
      <c r="HKR35" s="166"/>
      <c r="HKS35" s="166"/>
      <c r="HKT35" s="166"/>
      <c r="HKU35" s="166"/>
      <c r="HKV35" s="166"/>
      <c r="HKW35" s="166"/>
      <c r="HKX35" s="166"/>
      <c r="HKY35" s="166"/>
      <c r="HKZ35" s="166"/>
      <c r="HLA35" s="166"/>
      <c r="HLB35" s="166"/>
      <c r="HLC35" s="166"/>
      <c r="HLD35" s="166"/>
      <c r="HLE35" s="166"/>
      <c r="HLF35" s="166"/>
      <c r="HLG35" s="166"/>
      <c r="HLH35" s="166"/>
      <c r="HLI35" s="166"/>
      <c r="HLJ35" s="166"/>
      <c r="HLK35" s="166"/>
      <c r="HLL35" s="166"/>
      <c r="HLM35" s="166"/>
      <c r="HLN35" s="166"/>
      <c r="HLO35" s="166"/>
      <c r="HLP35" s="166"/>
      <c r="HLQ35" s="166"/>
      <c r="HLR35" s="166"/>
      <c r="HLS35" s="166"/>
      <c r="HLT35" s="166"/>
      <c r="HLU35" s="166"/>
      <c r="HLV35" s="166"/>
      <c r="HLW35" s="166"/>
      <c r="HLX35" s="166"/>
      <c r="HLY35" s="166"/>
      <c r="HLZ35" s="166"/>
      <c r="HMA35" s="166"/>
      <c r="HMB35" s="166"/>
      <c r="HMC35" s="166"/>
      <c r="HMD35" s="166"/>
      <c r="HME35" s="166"/>
      <c r="HMF35" s="166"/>
      <c r="HMG35" s="166"/>
      <c r="HMH35" s="166"/>
      <c r="HMI35" s="166"/>
      <c r="HMJ35" s="166"/>
      <c r="HMK35" s="166"/>
      <c r="HML35" s="166"/>
      <c r="HMM35" s="166"/>
      <c r="HMN35" s="166"/>
      <c r="HMO35" s="166"/>
      <c r="HMP35" s="166"/>
      <c r="HMQ35" s="166"/>
      <c r="HMR35" s="166"/>
      <c r="HMS35" s="166"/>
      <c r="HMT35" s="166"/>
      <c r="HMU35" s="166"/>
      <c r="HMV35" s="166"/>
      <c r="HMW35" s="166"/>
      <c r="HMX35" s="166"/>
      <c r="HMY35" s="166"/>
      <c r="HMZ35" s="166"/>
      <c r="HNA35" s="166"/>
      <c r="HNB35" s="166"/>
      <c r="HNC35" s="166"/>
      <c r="HND35" s="166"/>
      <c r="HNE35" s="166"/>
      <c r="HNF35" s="166"/>
      <c r="HNG35" s="166"/>
      <c r="HNH35" s="166"/>
      <c r="HNI35" s="166"/>
      <c r="HNJ35" s="166"/>
      <c r="HNK35" s="166"/>
      <c r="HNL35" s="166"/>
      <c r="HNM35" s="166"/>
      <c r="HNN35" s="166"/>
      <c r="HNO35" s="166"/>
      <c r="HNP35" s="166"/>
      <c r="HNQ35" s="166"/>
      <c r="HNR35" s="166"/>
      <c r="HNS35" s="166"/>
      <c r="HNT35" s="166"/>
      <c r="HNU35" s="166"/>
      <c r="HNV35" s="166"/>
      <c r="HNW35" s="166"/>
      <c r="HNX35" s="166"/>
      <c r="HNY35" s="166"/>
      <c r="HNZ35" s="166"/>
      <c r="HOA35" s="166"/>
      <c r="HOB35" s="166"/>
      <c r="HOC35" s="166"/>
      <c r="HOD35" s="166"/>
      <c r="HOE35" s="166"/>
      <c r="HOF35" s="166"/>
      <c r="HOG35" s="166"/>
      <c r="HOH35" s="166"/>
      <c r="HOI35" s="166"/>
      <c r="HOJ35" s="166"/>
      <c r="HOK35" s="166"/>
      <c r="HOL35" s="166"/>
      <c r="HOM35" s="166"/>
      <c r="HON35" s="166"/>
      <c r="HOO35" s="166"/>
      <c r="HOP35" s="166"/>
      <c r="HOQ35" s="166"/>
      <c r="HOR35" s="166"/>
      <c r="HOS35" s="166"/>
      <c r="HOT35" s="166"/>
      <c r="HOU35" s="166"/>
      <c r="HOV35" s="166"/>
      <c r="HOW35" s="166"/>
      <c r="HOX35" s="166"/>
      <c r="HOY35" s="166"/>
      <c r="HOZ35" s="166"/>
      <c r="HPA35" s="166"/>
      <c r="HPB35" s="166"/>
      <c r="HPC35" s="166"/>
      <c r="HPD35" s="166"/>
      <c r="HPE35" s="166"/>
      <c r="HPF35" s="166"/>
      <c r="HPG35" s="166"/>
      <c r="HPH35" s="166"/>
      <c r="HPI35" s="166"/>
      <c r="HPJ35" s="166"/>
      <c r="HPK35" s="166"/>
      <c r="HPL35" s="166"/>
      <c r="HPM35" s="166"/>
      <c r="HPN35" s="166"/>
      <c r="HPO35" s="166"/>
      <c r="HPP35" s="166"/>
      <c r="HPQ35" s="166"/>
      <c r="HPR35" s="166"/>
      <c r="HPS35" s="166"/>
      <c r="HPT35" s="166"/>
      <c r="HPU35" s="166"/>
      <c r="HPV35" s="166"/>
      <c r="HPW35" s="166"/>
      <c r="HPX35" s="166"/>
      <c r="HPY35" s="166"/>
      <c r="HPZ35" s="166"/>
      <c r="HQA35" s="166"/>
      <c r="HQB35" s="166"/>
      <c r="HQC35" s="166"/>
      <c r="HQD35" s="166"/>
      <c r="HQE35" s="166"/>
      <c r="HQF35" s="166"/>
      <c r="HQG35" s="166"/>
      <c r="HQH35" s="166"/>
      <c r="HQI35" s="166"/>
      <c r="HQJ35" s="166"/>
      <c r="HQK35" s="166"/>
      <c r="HQL35" s="166"/>
      <c r="HQM35" s="166"/>
      <c r="HQN35" s="166"/>
      <c r="HQO35" s="166"/>
      <c r="HQP35" s="166"/>
      <c r="HQQ35" s="166"/>
      <c r="HQR35" s="166"/>
      <c r="HQS35" s="166"/>
      <c r="HQT35" s="166"/>
      <c r="HQU35" s="166"/>
      <c r="HQV35" s="166"/>
      <c r="HQW35" s="166"/>
      <c r="HQX35" s="166"/>
      <c r="HQY35" s="166"/>
      <c r="HQZ35" s="166"/>
      <c r="HRA35" s="166"/>
      <c r="HRB35" s="166"/>
      <c r="HRC35" s="166"/>
      <c r="HRD35" s="166"/>
      <c r="HRE35" s="166"/>
      <c r="HRF35" s="166"/>
      <c r="HRG35" s="166"/>
      <c r="HRH35" s="166"/>
      <c r="HRI35" s="166"/>
      <c r="HRJ35" s="166"/>
      <c r="HRK35" s="166"/>
      <c r="HRL35" s="166"/>
      <c r="HRM35" s="166"/>
      <c r="HRN35" s="166"/>
      <c r="HRO35" s="166"/>
      <c r="HRP35" s="166"/>
      <c r="HRQ35" s="166"/>
      <c r="HRR35" s="166"/>
      <c r="HRS35" s="166"/>
      <c r="HRT35" s="166"/>
      <c r="HRU35" s="166"/>
      <c r="HRV35" s="166"/>
      <c r="HRW35" s="166"/>
      <c r="HRX35" s="166"/>
      <c r="HRY35" s="166"/>
      <c r="HRZ35" s="166"/>
      <c r="HSA35" s="166"/>
      <c r="HSB35" s="166"/>
      <c r="HSC35" s="166"/>
      <c r="HSD35" s="166"/>
      <c r="HSE35" s="166"/>
      <c r="HSF35" s="166"/>
      <c r="HSG35" s="166"/>
      <c r="HSH35" s="166"/>
      <c r="HSI35" s="166"/>
      <c r="HSJ35" s="166"/>
      <c r="HSK35" s="166"/>
      <c r="HSL35" s="166"/>
      <c r="HSM35" s="166"/>
      <c r="HSN35" s="166"/>
      <c r="HSO35" s="166"/>
      <c r="HSP35" s="166"/>
      <c r="HSQ35" s="166"/>
      <c r="HSR35" s="166"/>
      <c r="HSS35" s="166"/>
      <c r="HST35" s="166"/>
      <c r="HSU35" s="166"/>
      <c r="HSV35" s="166"/>
      <c r="HSW35" s="166"/>
      <c r="HSX35" s="166"/>
      <c r="HSY35" s="166"/>
      <c r="HSZ35" s="166"/>
      <c r="HTA35" s="166"/>
      <c r="HTB35" s="166"/>
      <c r="HTC35" s="166"/>
      <c r="HTD35" s="166"/>
      <c r="HTE35" s="166"/>
      <c r="HTF35" s="166"/>
      <c r="HTG35" s="166"/>
      <c r="HTH35" s="166"/>
      <c r="HTI35" s="166"/>
      <c r="HTJ35" s="166"/>
      <c r="HTK35" s="166"/>
      <c r="HTL35" s="166"/>
      <c r="HTM35" s="166"/>
      <c r="HTN35" s="166"/>
      <c r="HTO35" s="166"/>
      <c r="HTP35" s="166"/>
      <c r="HTQ35" s="166"/>
      <c r="HTR35" s="166"/>
      <c r="HTS35" s="166"/>
      <c r="HTT35" s="166"/>
      <c r="HTU35" s="166"/>
      <c r="HTV35" s="166"/>
      <c r="HTW35" s="166"/>
      <c r="HTX35" s="166"/>
      <c r="HTY35" s="166"/>
      <c r="HTZ35" s="166"/>
      <c r="HUA35" s="166"/>
      <c r="HUB35" s="166"/>
      <c r="HUC35" s="166"/>
      <c r="HUD35" s="166"/>
      <c r="HUE35" s="166"/>
      <c r="HUF35" s="166"/>
      <c r="HUG35" s="166"/>
      <c r="HUH35" s="166"/>
      <c r="HUI35" s="166"/>
      <c r="HUJ35" s="166"/>
      <c r="HUK35" s="166"/>
      <c r="HUL35" s="166"/>
      <c r="HUM35" s="166"/>
      <c r="HUN35" s="166"/>
      <c r="HUO35" s="166"/>
      <c r="HUP35" s="166"/>
      <c r="HUQ35" s="166"/>
      <c r="HUR35" s="166"/>
      <c r="HUS35" s="166"/>
      <c r="HUT35" s="166"/>
      <c r="HUU35" s="166"/>
      <c r="HUV35" s="166"/>
      <c r="HUW35" s="166"/>
      <c r="HUX35" s="166"/>
      <c r="HUY35" s="166"/>
      <c r="HUZ35" s="166"/>
      <c r="HVA35" s="166"/>
      <c r="HVB35" s="166"/>
      <c r="HVC35" s="166"/>
      <c r="HVD35" s="166"/>
      <c r="HVE35" s="166"/>
      <c r="HVF35" s="166"/>
      <c r="HVG35" s="166"/>
      <c r="HVH35" s="166"/>
      <c r="HVI35" s="166"/>
      <c r="HVJ35" s="166"/>
      <c r="HVK35" s="166"/>
      <c r="HVL35" s="166"/>
      <c r="HVM35" s="166"/>
      <c r="HVN35" s="166"/>
      <c r="HVO35" s="166"/>
      <c r="HVP35" s="166"/>
      <c r="HVQ35" s="166"/>
      <c r="HVR35" s="166"/>
      <c r="HVS35" s="166"/>
      <c r="HVT35" s="166"/>
      <c r="HVU35" s="166"/>
      <c r="HVV35" s="166"/>
      <c r="HVW35" s="166"/>
      <c r="HVX35" s="166"/>
      <c r="HVY35" s="166"/>
      <c r="HVZ35" s="166"/>
      <c r="HWA35" s="166"/>
      <c r="HWB35" s="166"/>
      <c r="HWC35" s="166"/>
      <c r="HWD35" s="166"/>
      <c r="HWE35" s="166"/>
      <c r="HWF35" s="166"/>
      <c r="HWG35" s="166"/>
      <c r="HWH35" s="166"/>
      <c r="HWI35" s="166"/>
      <c r="HWJ35" s="166"/>
      <c r="HWK35" s="166"/>
      <c r="HWL35" s="166"/>
      <c r="HWM35" s="166"/>
      <c r="HWN35" s="166"/>
      <c r="HWO35" s="166"/>
      <c r="HWP35" s="166"/>
      <c r="HWQ35" s="166"/>
      <c r="HWR35" s="166"/>
      <c r="HWS35" s="166"/>
      <c r="HWT35" s="166"/>
      <c r="HWU35" s="166"/>
      <c r="HWV35" s="166"/>
      <c r="HWW35" s="166"/>
      <c r="HWX35" s="166"/>
      <c r="HWY35" s="166"/>
      <c r="HWZ35" s="166"/>
      <c r="HXA35" s="166"/>
      <c r="HXB35" s="166"/>
      <c r="HXC35" s="166"/>
      <c r="HXD35" s="166"/>
      <c r="HXE35" s="166"/>
      <c r="HXF35" s="166"/>
      <c r="HXG35" s="166"/>
      <c r="HXH35" s="166"/>
      <c r="HXI35" s="166"/>
      <c r="HXJ35" s="166"/>
      <c r="HXK35" s="166"/>
      <c r="HXL35" s="166"/>
      <c r="HXM35" s="166"/>
      <c r="HXN35" s="166"/>
      <c r="HXO35" s="166"/>
      <c r="HXP35" s="166"/>
      <c r="HXQ35" s="166"/>
      <c r="HXR35" s="166"/>
      <c r="HXS35" s="166"/>
      <c r="HXT35" s="166"/>
      <c r="HXU35" s="166"/>
      <c r="HXV35" s="166"/>
      <c r="HXW35" s="166"/>
      <c r="HXX35" s="166"/>
      <c r="HXY35" s="166"/>
      <c r="HXZ35" s="166"/>
      <c r="HYA35" s="166"/>
      <c r="HYB35" s="166"/>
      <c r="HYC35" s="166"/>
      <c r="HYD35" s="166"/>
      <c r="HYE35" s="166"/>
      <c r="HYF35" s="166"/>
      <c r="HYG35" s="166"/>
      <c r="HYH35" s="166"/>
      <c r="HYI35" s="166"/>
      <c r="HYJ35" s="166"/>
      <c r="HYK35" s="166"/>
      <c r="HYL35" s="166"/>
      <c r="HYM35" s="166"/>
      <c r="HYN35" s="166"/>
      <c r="HYO35" s="166"/>
      <c r="HYP35" s="166"/>
      <c r="HYQ35" s="166"/>
      <c r="HYR35" s="166"/>
      <c r="HYS35" s="166"/>
      <c r="HYT35" s="166"/>
      <c r="HYU35" s="166"/>
      <c r="HYV35" s="166"/>
      <c r="HYW35" s="166"/>
      <c r="HYX35" s="166"/>
      <c r="HYY35" s="166"/>
      <c r="HYZ35" s="166"/>
      <c r="HZA35" s="166"/>
      <c r="HZB35" s="166"/>
      <c r="HZC35" s="166"/>
      <c r="HZD35" s="166"/>
      <c r="HZE35" s="166"/>
      <c r="HZF35" s="166"/>
      <c r="HZG35" s="166"/>
      <c r="HZH35" s="166"/>
      <c r="HZI35" s="166"/>
      <c r="HZJ35" s="166"/>
      <c r="HZK35" s="166"/>
      <c r="HZL35" s="166"/>
      <c r="HZM35" s="166"/>
      <c r="HZN35" s="166"/>
      <c r="HZO35" s="166"/>
      <c r="HZP35" s="166"/>
      <c r="HZQ35" s="166"/>
      <c r="HZR35" s="166"/>
      <c r="HZS35" s="166"/>
      <c r="HZT35" s="166"/>
      <c r="HZU35" s="166"/>
      <c r="HZV35" s="166"/>
      <c r="HZW35" s="166"/>
      <c r="HZX35" s="166"/>
      <c r="HZY35" s="166"/>
      <c r="HZZ35" s="166"/>
      <c r="IAA35" s="166"/>
      <c r="IAB35" s="166"/>
      <c r="IAC35" s="166"/>
      <c r="IAD35" s="166"/>
      <c r="IAE35" s="166"/>
      <c r="IAF35" s="166"/>
      <c r="IAG35" s="166"/>
      <c r="IAH35" s="166"/>
      <c r="IAI35" s="166"/>
      <c r="IAJ35" s="166"/>
      <c r="IAK35" s="166"/>
      <c r="IAL35" s="166"/>
      <c r="IAM35" s="166"/>
      <c r="IAN35" s="166"/>
      <c r="IAO35" s="166"/>
      <c r="IAP35" s="166"/>
      <c r="IAQ35" s="166"/>
      <c r="IAR35" s="166"/>
      <c r="IAS35" s="166"/>
      <c r="IAT35" s="166"/>
      <c r="IAU35" s="166"/>
      <c r="IAV35" s="166"/>
      <c r="IAW35" s="166"/>
      <c r="IAX35" s="166"/>
      <c r="IAY35" s="166"/>
      <c r="IAZ35" s="166"/>
      <c r="IBA35" s="166"/>
      <c r="IBB35" s="166"/>
      <c r="IBC35" s="166"/>
      <c r="IBD35" s="166"/>
      <c r="IBE35" s="166"/>
      <c r="IBF35" s="166"/>
      <c r="IBG35" s="166"/>
      <c r="IBH35" s="166"/>
      <c r="IBI35" s="166"/>
      <c r="IBJ35" s="166"/>
      <c r="IBK35" s="166"/>
      <c r="IBL35" s="166"/>
      <c r="IBM35" s="166"/>
      <c r="IBN35" s="166"/>
      <c r="IBO35" s="166"/>
      <c r="IBP35" s="166"/>
      <c r="IBQ35" s="166"/>
      <c r="IBR35" s="166"/>
      <c r="IBS35" s="166"/>
      <c r="IBT35" s="166"/>
      <c r="IBU35" s="166"/>
      <c r="IBV35" s="166"/>
      <c r="IBW35" s="166"/>
      <c r="IBX35" s="166"/>
      <c r="IBY35" s="166"/>
      <c r="IBZ35" s="166"/>
      <c r="ICA35" s="166"/>
      <c r="ICB35" s="166"/>
      <c r="ICC35" s="166"/>
      <c r="ICD35" s="166"/>
      <c r="ICE35" s="166"/>
      <c r="ICF35" s="166"/>
      <c r="ICG35" s="166"/>
      <c r="ICH35" s="166"/>
      <c r="ICI35" s="166"/>
      <c r="ICJ35" s="166"/>
      <c r="ICK35" s="166"/>
      <c r="ICL35" s="166"/>
      <c r="ICM35" s="166"/>
      <c r="ICN35" s="166"/>
      <c r="ICO35" s="166"/>
      <c r="ICP35" s="166"/>
      <c r="ICQ35" s="166"/>
      <c r="ICR35" s="166"/>
      <c r="ICS35" s="166"/>
      <c r="ICT35" s="166"/>
      <c r="ICU35" s="166"/>
      <c r="ICV35" s="166"/>
      <c r="ICW35" s="166"/>
      <c r="ICX35" s="166"/>
      <c r="ICY35" s="166"/>
      <c r="ICZ35" s="166"/>
      <c r="IDA35" s="166"/>
      <c r="IDB35" s="166"/>
      <c r="IDC35" s="166"/>
      <c r="IDD35" s="166"/>
      <c r="IDE35" s="166"/>
      <c r="IDF35" s="166"/>
      <c r="IDG35" s="166"/>
      <c r="IDH35" s="166"/>
      <c r="IDI35" s="166"/>
      <c r="IDJ35" s="166"/>
      <c r="IDK35" s="166"/>
      <c r="IDL35" s="166"/>
      <c r="IDM35" s="166"/>
      <c r="IDN35" s="166"/>
      <c r="IDO35" s="166"/>
      <c r="IDP35" s="166"/>
      <c r="IDQ35" s="166"/>
      <c r="IDR35" s="166"/>
      <c r="IDS35" s="166"/>
      <c r="IDT35" s="166"/>
      <c r="IDU35" s="166"/>
      <c r="IDV35" s="166"/>
      <c r="IDW35" s="166"/>
      <c r="IDX35" s="166"/>
      <c r="IDY35" s="166"/>
      <c r="IDZ35" s="166"/>
      <c r="IEA35" s="166"/>
      <c r="IEB35" s="166"/>
      <c r="IEC35" s="166"/>
      <c r="IED35" s="166"/>
      <c r="IEE35" s="166"/>
      <c r="IEF35" s="166"/>
      <c r="IEG35" s="166"/>
      <c r="IEH35" s="166"/>
      <c r="IEI35" s="166"/>
      <c r="IEJ35" s="166"/>
      <c r="IEK35" s="166"/>
      <c r="IEL35" s="166"/>
      <c r="IEM35" s="166"/>
      <c r="IEN35" s="166"/>
      <c r="IEO35" s="166"/>
      <c r="IEP35" s="166"/>
      <c r="IEQ35" s="166"/>
      <c r="IER35" s="166"/>
      <c r="IES35" s="166"/>
      <c r="IET35" s="166"/>
      <c r="IEU35" s="166"/>
      <c r="IEV35" s="166"/>
      <c r="IEW35" s="166"/>
      <c r="IEX35" s="166"/>
      <c r="IEY35" s="166"/>
      <c r="IEZ35" s="166"/>
      <c r="IFA35" s="166"/>
      <c r="IFB35" s="166"/>
      <c r="IFC35" s="166"/>
      <c r="IFD35" s="166"/>
      <c r="IFE35" s="166"/>
      <c r="IFF35" s="166"/>
      <c r="IFG35" s="166"/>
      <c r="IFH35" s="166"/>
      <c r="IFI35" s="166"/>
      <c r="IFJ35" s="166"/>
      <c r="IFK35" s="166"/>
      <c r="IFL35" s="166"/>
      <c r="IFM35" s="166"/>
      <c r="IFN35" s="166"/>
      <c r="IFO35" s="166"/>
      <c r="IFP35" s="166"/>
      <c r="IFQ35" s="166"/>
      <c r="IFR35" s="166"/>
      <c r="IFS35" s="166"/>
      <c r="IFT35" s="166"/>
      <c r="IFU35" s="166"/>
      <c r="IFV35" s="166"/>
      <c r="IFW35" s="166"/>
      <c r="IFX35" s="166"/>
      <c r="IFY35" s="166"/>
      <c r="IFZ35" s="166"/>
      <c r="IGA35" s="166"/>
      <c r="IGB35" s="166"/>
      <c r="IGC35" s="166"/>
      <c r="IGD35" s="166"/>
      <c r="IGE35" s="166"/>
      <c r="IGF35" s="166"/>
      <c r="IGG35" s="166"/>
      <c r="IGH35" s="166"/>
      <c r="IGI35" s="166"/>
      <c r="IGJ35" s="166"/>
      <c r="IGK35" s="166"/>
      <c r="IGL35" s="166"/>
      <c r="IGM35" s="166"/>
      <c r="IGN35" s="166"/>
      <c r="IGO35" s="166"/>
      <c r="IGP35" s="166"/>
      <c r="IGQ35" s="166"/>
      <c r="IGR35" s="166"/>
      <c r="IGS35" s="166"/>
      <c r="IGT35" s="166"/>
      <c r="IGU35" s="166"/>
      <c r="IGV35" s="166"/>
      <c r="IGW35" s="166"/>
      <c r="IGX35" s="166"/>
      <c r="IGY35" s="166"/>
      <c r="IGZ35" s="166"/>
      <c r="IHA35" s="166"/>
      <c r="IHB35" s="166"/>
      <c r="IHC35" s="166"/>
      <c r="IHD35" s="166"/>
      <c r="IHE35" s="166"/>
      <c r="IHF35" s="166"/>
      <c r="IHG35" s="166"/>
      <c r="IHH35" s="166"/>
      <c r="IHI35" s="166"/>
      <c r="IHJ35" s="166"/>
      <c r="IHK35" s="166"/>
      <c r="IHL35" s="166"/>
      <c r="IHM35" s="166"/>
      <c r="IHN35" s="166"/>
      <c r="IHO35" s="166"/>
      <c r="IHP35" s="166"/>
      <c r="IHQ35" s="166"/>
      <c r="IHR35" s="166"/>
      <c r="IHS35" s="166"/>
      <c r="IHT35" s="166"/>
      <c r="IHU35" s="166"/>
      <c r="IHV35" s="166"/>
      <c r="IHW35" s="166"/>
      <c r="IHX35" s="166"/>
      <c r="IHY35" s="166"/>
      <c r="IHZ35" s="166"/>
      <c r="IIA35" s="166"/>
      <c r="IIB35" s="166"/>
      <c r="IIC35" s="166"/>
      <c r="IID35" s="166"/>
      <c r="IIE35" s="166"/>
      <c r="IIF35" s="166"/>
      <c r="IIG35" s="166"/>
      <c r="IIH35" s="166"/>
      <c r="III35" s="166"/>
      <c r="IIJ35" s="166"/>
      <c r="IIK35" s="166"/>
      <c r="IIL35" s="166"/>
      <c r="IIM35" s="166"/>
      <c r="IIN35" s="166"/>
      <c r="IIO35" s="166"/>
      <c r="IIP35" s="166"/>
      <c r="IIQ35" s="166"/>
      <c r="IIR35" s="166"/>
      <c r="IIS35" s="166"/>
      <c r="IIT35" s="166"/>
      <c r="IIU35" s="166"/>
      <c r="IIV35" s="166"/>
      <c r="IIW35" s="166"/>
      <c r="IIX35" s="166"/>
      <c r="IIY35" s="166"/>
      <c r="IIZ35" s="166"/>
      <c r="IJA35" s="166"/>
      <c r="IJB35" s="166"/>
      <c r="IJC35" s="166"/>
      <c r="IJD35" s="166"/>
      <c r="IJE35" s="166"/>
      <c r="IJF35" s="166"/>
      <c r="IJG35" s="166"/>
      <c r="IJH35" s="166"/>
      <c r="IJI35" s="166"/>
      <c r="IJJ35" s="166"/>
      <c r="IJK35" s="166"/>
      <c r="IJL35" s="166"/>
      <c r="IJM35" s="166"/>
      <c r="IJN35" s="166"/>
      <c r="IJO35" s="166"/>
      <c r="IJP35" s="166"/>
      <c r="IJQ35" s="166"/>
      <c r="IJR35" s="166"/>
      <c r="IJS35" s="166"/>
      <c r="IJT35" s="166"/>
      <c r="IJU35" s="166"/>
      <c r="IJV35" s="166"/>
      <c r="IJW35" s="166"/>
      <c r="IJX35" s="166"/>
      <c r="IJY35" s="166"/>
      <c r="IJZ35" s="166"/>
      <c r="IKA35" s="166"/>
      <c r="IKB35" s="166"/>
      <c r="IKC35" s="166"/>
      <c r="IKD35" s="166"/>
      <c r="IKE35" s="166"/>
      <c r="IKF35" s="166"/>
      <c r="IKG35" s="166"/>
      <c r="IKH35" s="166"/>
      <c r="IKI35" s="166"/>
      <c r="IKJ35" s="166"/>
      <c r="IKK35" s="166"/>
      <c r="IKL35" s="166"/>
      <c r="IKM35" s="166"/>
      <c r="IKN35" s="166"/>
      <c r="IKO35" s="166"/>
      <c r="IKP35" s="166"/>
      <c r="IKQ35" s="166"/>
      <c r="IKR35" s="166"/>
      <c r="IKS35" s="166"/>
      <c r="IKT35" s="166"/>
      <c r="IKU35" s="166"/>
      <c r="IKV35" s="166"/>
      <c r="IKW35" s="166"/>
      <c r="IKX35" s="166"/>
      <c r="IKY35" s="166"/>
      <c r="IKZ35" s="166"/>
      <c r="ILA35" s="166"/>
      <c r="ILB35" s="166"/>
      <c r="ILC35" s="166"/>
      <c r="ILD35" s="166"/>
      <c r="ILE35" s="166"/>
      <c r="ILF35" s="166"/>
      <c r="ILG35" s="166"/>
      <c r="ILH35" s="166"/>
      <c r="ILI35" s="166"/>
      <c r="ILJ35" s="166"/>
      <c r="ILK35" s="166"/>
      <c r="ILL35" s="166"/>
      <c r="ILM35" s="166"/>
      <c r="ILN35" s="166"/>
      <c r="ILO35" s="166"/>
      <c r="ILP35" s="166"/>
      <c r="ILQ35" s="166"/>
      <c r="ILR35" s="166"/>
      <c r="ILS35" s="166"/>
      <c r="ILT35" s="166"/>
      <c r="ILU35" s="166"/>
      <c r="ILV35" s="166"/>
      <c r="ILW35" s="166"/>
      <c r="ILX35" s="166"/>
      <c r="ILY35" s="166"/>
      <c r="ILZ35" s="166"/>
      <c r="IMA35" s="166"/>
      <c r="IMB35" s="166"/>
      <c r="IMC35" s="166"/>
      <c r="IMD35" s="166"/>
      <c r="IME35" s="166"/>
      <c r="IMF35" s="166"/>
      <c r="IMG35" s="166"/>
      <c r="IMH35" s="166"/>
      <c r="IMI35" s="166"/>
      <c r="IMJ35" s="166"/>
      <c r="IMK35" s="166"/>
      <c r="IML35" s="166"/>
      <c r="IMM35" s="166"/>
      <c r="IMN35" s="166"/>
      <c r="IMO35" s="166"/>
      <c r="IMP35" s="166"/>
      <c r="IMQ35" s="166"/>
      <c r="IMR35" s="166"/>
      <c r="IMS35" s="166"/>
      <c r="IMT35" s="166"/>
      <c r="IMU35" s="166"/>
      <c r="IMV35" s="166"/>
      <c r="IMW35" s="166"/>
      <c r="IMX35" s="166"/>
      <c r="IMY35" s="166"/>
      <c r="IMZ35" s="166"/>
      <c r="INA35" s="166"/>
      <c r="INB35" s="166"/>
      <c r="INC35" s="166"/>
      <c r="IND35" s="166"/>
      <c r="INE35" s="166"/>
      <c r="INF35" s="166"/>
      <c r="ING35" s="166"/>
      <c r="INH35" s="166"/>
      <c r="INI35" s="166"/>
      <c r="INJ35" s="166"/>
      <c r="INK35" s="166"/>
      <c r="INL35" s="166"/>
      <c r="INM35" s="166"/>
      <c r="INN35" s="166"/>
      <c r="INO35" s="166"/>
      <c r="INP35" s="166"/>
      <c r="INQ35" s="166"/>
      <c r="INR35" s="166"/>
      <c r="INS35" s="166"/>
      <c r="INT35" s="166"/>
      <c r="INU35" s="166"/>
      <c r="INV35" s="166"/>
      <c r="INW35" s="166"/>
      <c r="INX35" s="166"/>
      <c r="INY35" s="166"/>
      <c r="INZ35" s="166"/>
      <c r="IOA35" s="166"/>
      <c r="IOB35" s="166"/>
      <c r="IOC35" s="166"/>
      <c r="IOD35" s="166"/>
      <c r="IOE35" s="166"/>
      <c r="IOF35" s="166"/>
      <c r="IOG35" s="166"/>
      <c r="IOH35" s="166"/>
      <c r="IOI35" s="166"/>
      <c r="IOJ35" s="166"/>
      <c r="IOK35" s="166"/>
      <c r="IOL35" s="166"/>
      <c r="IOM35" s="166"/>
      <c r="ION35" s="166"/>
      <c r="IOO35" s="166"/>
      <c r="IOP35" s="166"/>
      <c r="IOQ35" s="166"/>
      <c r="IOR35" s="166"/>
      <c r="IOS35" s="166"/>
      <c r="IOT35" s="166"/>
      <c r="IOU35" s="166"/>
      <c r="IOV35" s="166"/>
      <c r="IOW35" s="166"/>
      <c r="IOX35" s="166"/>
      <c r="IOY35" s="166"/>
      <c r="IOZ35" s="166"/>
      <c r="IPA35" s="166"/>
      <c r="IPB35" s="166"/>
      <c r="IPC35" s="166"/>
      <c r="IPD35" s="166"/>
      <c r="IPE35" s="166"/>
      <c r="IPF35" s="166"/>
      <c r="IPG35" s="166"/>
      <c r="IPH35" s="166"/>
      <c r="IPI35" s="166"/>
      <c r="IPJ35" s="166"/>
      <c r="IPK35" s="166"/>
      <c r="IPL35" s="166"/>
      <c r="IPM35" s="166"/>
      <c r="IPN35" s="166"/>
      <c r="IPO35" s="166"/>
      <c r="IPP35" s="166"/>
      <c r="IPQ35" s="166"/>
      <c r="IPR35" s="166"/>
      <c r="IPS35" s="166"/>
      <c r="IPT35" s="166"/>
      <c r="IPU35" s="166"/>
      <c r="IPV35" s="166"/>
      <c r="IPW35" s="166"/>
      <c r="IPX35" s="166"/>
      <c r="IPY35" s="166"/>
      <c r="IPZ35" s="166"/>
      <c r="IQA35" s="166"/>
      <c r="IQB35" s="166"/>
      <c r="IQC35" s="166"/>
      <c r="IQD35" s="166"/>
      <c r="IQE35" s="166"/>
      <c r="IQF35" s="166"/>
      <c r="IQG35" s="166"/>
      <c r="IQH35" s="166"/>
      <c r="IQI35" s="166"/>
      <c r="IQJ35" s="166"/>
      <c r="IQK35" s="166"/>
      <c r="IQL35" s="166"/>
      <c r="IQM35" s="166"/>
      <c r="IQN35" s="166"/>
      <c r="IQO35" s="166"/>
      <c r="IQP35" s="166"/>
      <c r="IQQ35" s="166"/>
      <c r="IQR35" s="166"/>
      <c r="IQS35" s="166"/>
      <c r="IQT35" s="166"/>
      <c r="IQU35" s="166"/>
      <c r="IQV35" s="166"/>
      <c r="IQW35" s="166"/>
      <c r="IQX35" s="166"/>
      <c r="IQY35" s="166"/>
      <c r="IQZ35" s="166"/>
      <c r="IRA35" s="166"/>
      <c r="IRB35" s="166"/>
      <c r="IRC35" s="166"/>
      <c r="IRD35" s="166"/>
      <c r="IRE35" s="166"/>
      <c r="IRF35" s="166"/>
      <c r="IRG35" s="166"/>
      <c r="IRH35" s="166"/>
      <c r="IRI35" s="166"/>
      <c r="IRJ35" s="166"/>
      <c r="IRK35" s="166"/>
      <c r="IRL35" s="166"/>
      <c r="IRM35" s="166"/>
      <c r="IRN35" s="166"/>
      <c r="IRO35" s="166"/>
      <c r="IRP35" s="166"/>
      <c r="IRQ35" s="166"/>
      <c r="IRR35" s="166"/>
      <c r="IRS35" s="166"/>
      <c r="IRT35" s="166"/>
      <c r="IRU35" s="166"/>
      <c r="IRV35" s="166"/>
      <c r="IRW35" s="166"/>
      <c r="IRX35" s="166"/>
      <c r="IRY35" s="166"/>
      <c r="IRZ35" s="166"/>
      <c r="ISA35" s="166"/>
      <c r="ISB35" s="166"/>
      <c r="ISC35" s="166"/>
      <c r="ISD35" s="166"/>
      <c r="ISE35" s="166"/>
      <c r="ISF35" s="166"/>
      <c r="ISG35" s="166"/>
      <c r="ISH35" s="166"/>
      <c r="ISI35" s="166"/>
      <c r="ISJ35" s="166"/>
      <c r="ISK35" s="166"/>
      <c r="ISL35" s="166"/>
      <c r="ISM35" s="166"/>
      <c r="ISN35" s="166"/>
      <c r="ISO35" s="166"/>
      <c r="ISP35" s="166"/>
      <c r="ISQ35" s="166"/>
      <c r="ISR35" s="166"/>
      <c r="ISS35" s="166"/>
      <c r="IST35" s="166"/>
      <c r="ISU35" s="166"/>
      <c r="ISV35" s="166"/>
      <c r="ISW35" s="166"/>
      <c r="ISX35" s="166"/>
      <c r="ISY35" s="166"/>
      <c r="ISZ35" s="166"/>
      <c r="ITA35" s="166"/>
      <c r="ITB35" s="166"/>
      <c r="ITC35" s="166"/>
      <c r="ITD35" s="166"/>
      <c r="ITE35" s="166"/>
      <c r="ITF35" s="166"/>
      <c r="ITG35" s="166"/>
      <c r="ITH35" s="166"/>
      <c r="ITI35" s="166"/>
      <c r="ITJ35" s="166"/>
      <c r="ITK35" s="166"/>
      <c r="ITL35" s="166"/>
      <c r="ITM35" s="166"/>
      <c r="ITN35" s="166"/>
      <c r="ITO35" s="166"/>
      <c r="ITP35" s="166"/>
      <c r="ITQ35" s="166"/>
      <c r="ITR35" s="166"/>
      <c r="ITS35" s="166"/>
      <c r="ITT35" s="166"/>
      <c r="ITU35" s="166"/>
      <c r="ITV35" s="166"/>
      <c r="ITW35" s="166"/>
      <c r="ITX35" s="166"/>
      <c r="ITY35" s="166"/>
      <c r="ITZ35" s="166"/>
      <c r="IUA35" s="166"/>
      <c r="IUB35" s="166"/>
      <c r="IUC35" s="166"/>
      <c r="IUD35" s="166"/>
      <c r="IUE35" s="166"/>
      <c r="IUF35" s="166"/>
      <c r="IUG35" s="166"/>
      <c r="IUH35" s="166"/>
      <c r="IUI35" s="166"/>
      <c r="IUJ35" s="166"/>
      <c r="IUK35" s="166"/>
      <c r="IUL35" s="166"/>
      <c r="IUM35" s="166"/>
      <c r="IUN35" s="166"/>
      <c r="IUO35" s="166"/>
      <c r="IUP35" s="166"/>
      <c r="IUQ35" s="166"/>
      <c r="IUR35" s="166"/>
      <c r="IUS35" s="166"/>
      <c r="IUT35" s="166"/>
      <c r="IUU35" s="166"/>
      <c r="IUV35" s="166"/>
      <c r="IUW35" s="166"/>
      <c r="IUX35" s="166"/>
      <c r="IUY35" s="166"/>
      <c r="IUZ35" s="166"/>
      <c r="IVA35" s="166"/>
      <c r="IVB35" s="166"/>
      <c r="IVC35" s="166"/>
      <c r="IVD35" s="166"/>
      <c r="IVE35" s="166"/>
      <c r="IVF35" s="166"/>
      <c r="IVG35" s="166"/>
      <c r="IVH35" s="166"/>
      <c r="IVI35" s="166"/>
      <c r="IVJ35" s="166"/>
      <c r="IVK35" s="166"/>
      <c r="IVL35" s="166"/>
      <c r="IVM35" s="166"/>
      <c r="IVN35" s="166"/>
      <c r="IVO35" s="166"/>
      <c r="IVP35" s="166"/>
      <c r="IVQ35" s="166"/>
      <c r="IVR35" s="166"/>
      <c r="IVS35" s="166"/>
      <c r="IVT35" s="166"/>
      <c r="IVU35" s="166"/>
      <c r="IVV35" s="166"/>
      <c r="IVW35" s="166"/>
      <c r="IVX35" s="166"/>
      <c r="IVY35" s="166"/>
      <c r="IVZ35" s="166"/>
      <c r="IWA35" s="166"/>
      <c r="IWB35" s="166"/>
      <c r="IWC35" s="166"/>
      <c r="IWD35" s="166"/>
      <c r="IWE35" s="166"/>
      <c r="IWF35" s="166"/>
      <c r="IWG35" s="166"/>
      <c r="IWH35" s="166"/>
      <c r="IWI35" s="166"/>
      <c r="IWJ35" s="166"/>
      <c r="IWK35" s="166"/>
      <c r="IWL35" s="166"/>
      <c r="IWM35" s="166"/>
      <c r="IWN35" s="166"/>
      <c r="IWO35" s="166"/>
      <c r="IWP35" s="166"/>
      <c r="IWQ35" s="166"/>
      <c r="IWR35" s="166"/>
      <c r="IWS35" s="166"/>
      <c r="IWT35" s="166"/>
      <c r="IWU35" s="166"/>
      <c r="IWV35" s="166"/>
      <c r="IWW35" s="166"/>
      <c r="IWX35" s="166"/>
      <c r="IWY35" s="166"/>
      <c r="IWZ35" s="166"/>
      <c r="IXA35" s="166"/>
      <c r="IXB35" s="166"/>
      <c r="IXC35" s="166"/>
      <c r="IXD35" s="166"/>
      <c r="IXE35" s="166"/>
      <c r="IXF35" s="166"/>
      <c r="IXG35" s="166"/>
      <c r="IXH35" s="166"/>
      <c r="IXI35" s="166"/>
      <c r="IXJ35" s="166"/>
      <c r="IXK35" s="166"/>
      <c r="IXL35" s="166"/>
      <c r="IXM35" s="166"/>
      <c r="IXN35" s="166"/>
      <c r="IXO35" s="166"/>
      <c r="IXP35" s="166"/>
      <c r="IXQ35" s="166"/>
      <c r="IXR35" s="166"/>
      <c r="IXS35" s="166"/>
      <c r="IXT35" s="166"/>
      <c r="IXU35" s="166"/>
      <c r="IXV35" s="166"/>
      <c r="IXW35" s="166"/>
      <c r="IXX35" s="166"/>
      <c r="IXY35" s="166"/>
      <c r="IXZ35" s="166"/>
      <c r="IYA35" s="166"/>
      <c r="IYB35" s="166"/>
      <c r="IYC35" s="166"/>
      <c r="IYD35" s="166"/>
      <c r="IYE35" s="166"/>
      <c r="IYF35" s="166"/>
      <c r="IYG35" s="166"/>
      <c r="IYH35" s="166"/>
      <c r="IYI35" s="166"/>
      <c r="IYJ35" s="166"/>
      <c r="IYK35" s="166"/>
      <c r="IYL35" s="166"/>
      <c r="IYM35" s="166"/>
      <c r="IYN35" s="166"/>
      <c r="IYO35" s="166"/>
      <c r="IYP35" s="166"/>
      <c r="IYQ35" s="166"/>
      <c r="IYR35" s="166"/>
      <c r="IYS35" s="166"/>
      <c r="IYT35" s="166"/>
      <c r="IYU35" s="166"/>
      <c r="IYV35" s="166"/>
      <c r="IYW35" s="166"/>
      <c r="IYX35" s="166"/>
      <c r="IYY35" s="166"/>
      <c r="IYZ35" s="166"/>
      <c r="IZA35" s="166"/>
      <c r="IZB35" s="166"/>
      <c r="IZC35" s="166"/>
      <c r="IZD35" s="166"/>
      <c r="IZE35" s="166"/>
      <c r="IZF35" s="166"/>
      <c r="IZG35" s="166"/>
      <c r="IZH35" s="166"/>
      <c r="IZI35" s="166"/>
      <c r="IZJ35" s="166"/>
      <c r="IZK35" s="166"/>
      <c r="IZL35" s="166"/>
      <c r="IZM35" s="166"/>
      <c r="IZN35" s="166"/>
      <c r="IZO35" s="166"/>
      <c r="IZP35" s="166"/>
      <c r="IZQ35" s="166"/>
      <c r="IZR35" s="166"/>
      <c r="IZS35" s="166"/>
      <c r="IZT35" s="166"/>
      <c r="IZU35" s="166"/>
      <c r="IZV35" s="166"/>
      <c r="IZW35" s="166"/>
      <c r="IZX35" s="166"/>
      <c r="IZY35" s="166"/>
      <c r="IZZ35" s="166"/>
      <c r="JAA35" s="166"/>
      <c r="JAB35" s="166"/>
      <c r="JAC35" s="166"/>
      <c r="JAD35" s="166"/>
      <c r="JAE35" s="166"/>
      <c r="JAF35" s="166"/>
      <c r="JAG35" s="166"/>
      <c r="JAH35" s="166"/>
      <c r="JAI35" s="166"/>
      <c r="JAJ35" s="166"/>
      <c r="JAK35" s="166"/>
      <c r="JAL35" s="166"/>
      <c r="JAM35" s="166"/>
      <c r="JAN35" s="166"/>
      <c r="JAO35" s="166"/>
      <c r="JAP35" s="166"/>
      <c r="JAQ35" s="166"/>
      <c r="JAR35" s="166"/>
      <c r="JAS35" s="166"/>
      <c r="JAT35" s="166"/>
      <c r="JAU35" s="166"/>
      <c r="JAV35" s="166"/>
      <c r="JAW35" s="166"/>
      <c r="JAX35" s="166"/>
      <c r="JAY35" s="166"/>
      <c r="JAZ35" s="166"/>
      <c r="JBA35" s="166"/>
      <c r="JBB35" s="166"/>
      <c r="JBC35" s="166"/>
      <c r="JBD35" s="166"/>
      <c r="JBE35" s="166"/>
      <c r="JBF35" s="166"/>
      <c r="JBG35" s="166"/>
      <c r="JBH35" s="166"/>
      <c r="JBI35" s="166"/>
      <c r="JBJ35" s="166"/>
      <c r="JBK35" s="166"/>
      <c r="JBL35" s="166"/>
      <c r="JBM35" s="166"/>
      <c r="JBN35" s="166"/>
      <c r="JBO35" s="166"/>
      <c r="JBP35" s="166"/>
      <c r="JBQ35" s="166"/>
      <c r="JBR35" s="166"/>
      <c r="JBS35" s="166"/>
      <c r="JBT35" s="166"/>
      <c r="JBU35" s="166"/>
      <c r="JBV35" s="166"/>
      <c r="JBW35" s="166"/>
      <c r="JBX35" s="166"/>
      <c r="JBY35" s="166"/>
      <c r="JBZ35" s="166"/>
      <c r="JCA35" s="166"/>
      <c r="JCB35" s="166"/>
      <c r="JCC35" s="166"/>
      <c r="JCD35" s="166"/>
      <c r="JCE35" s="166"/>
      <c r="JCF35" s="166"/>
      <c r="JCG35" s="166"/>
      <c r="JCH35" s="166"/>
      <c r="JCI35" s="166"/>
      <c r="JCJ35" s="166"/>
      <c r="JCK35" s="166"/>
      <c r="JCL35" s="166"/>
      <c r="JCM35" s="166"/>
      <c r="JCN35" s="166"/>
      <c r="JCO35" s="166"/>
      <c r="JCP35" s="166"/>
      <c r="JCQ35" s="166"/>
      <c r="JCR35" s="166"/>
      <c r="JCS35" s="166"/>
      <c r="JCT35" s="166"/>
      <c r="JCU35" s="166"/>
      <c r="JCV35" s="166"/>
      <c r="JCW35" s="166"/>
      <c r="JCX35" s="166"/>
      <c r="JCY35" s="166"/>
      <c r="JCZ35" s="166"/>
      <c r="JDA35" s="166"/>
      <c r="JDB35" s="166"/>
      <c r="JDC35" s="166"/>
      <c r="JDD35" s="166"/>
      <c r="JDE35" s="166"/>
      <c r="JDF35" s="166"/>
      <c r="JDG35" s="166"/>
      <c r="JDH35" s="166"/>
      <c r="JDI35" s="166"/>
      <c r="JDJ35" s="166"/>
      <c r="JDK35" s="166"/>
      <c r="JDL35" s="166"/>
      <c r="JDM35" s="166"/>
      <c r="JDN35" s="166"/>
      <c r="JDO35" s="166"/>
      <c r="JDP35" s="166"/>
      <c r="JDQ35" s="166"/>
      <c r="JDR35" s="166"/>
      <c r="JDS35" s="166"/>
      <c r="JDT35" s="166"/>
      <c r="JDU35" s="166"/>
      <c r="JDV35" s="166"/>
      <c r="JDW35" s="166"/>
      <c r="JDX35" s="166"/>
      <c r="JDY35" s="166"/>
      <c r="JDZ35" s="166"/>
      <c r="JEA35" s="166"/>
      <c r="JEB35" s="166"/>
      <c r="JEC35" s="166"/>
      <c r="JED35" s="166"/>
      <c r="JEE35" s="166"/>
      <c r="JEF35" s="166"/>
      <c r="JEG35" s="166"/>
      <c r="JEH35" s="166"/>
      <c r="JEI35" s="166"/>
      <c r="JEJ35" s="166"/>
      <c r="JEK35" s="166"/>
      <c r="JEL35" s="166"/>
      <c r="JEM35" s="166"/>
      <c r="JEN35" s="166"/>
      <c r="JEO35" s="166"/>
      <c r="JEP35" s="166"/>
      <c r="JEQ35" s="166"/>
      <c r="JER35" s="166"/>
      <c r="JES35" s="166"/>
      <c r="JET35" s="166"/>
      <c r="JEU35" s="166"/>
      <c r="JEV35" s="166"/>
      <c r="JEW35" s="166"/>
      <c r="JEX35" s="166"/>
      <c r="JEY35" s="166"/>
      <c r="JEZ35" s="166"/>
      <c r="JFA35" s="166"/>
      <c r="JFB35" s="166"/>
      <c r="JFC35" s="166"/>
      <c r="JFD35" s="166"/>
      <c r="JFE35" s="166"/>
      <c r="JFF35" s="166"/>
      <c r="JFG35" s="166"/>
      <c r="JFH35" s="166"/>
      <c r="JFI35" s="166"/>
      <c r="JFJ35" s="166"/>
      <c r="JFK35" s="166"/>
      <c r="JFL35" s="166"/>
      <c r="JFM35" s="166"/>
      <c r="JFN35" s="166"/>
      <c r="JFO35" s="166"/>
      <c r="JFP35" s="166"/>
      <c r="JFQ35" s="166"/>
      <c r="JFR35" s="166"/>
      <c r="JFS35" s="166"/>
      <c r="JFT35" s="166"/>
      <c r="JFU35" s="166"/>
      <c r="JFV35" s="166"/>
      <c r="JFW35" s="166"/>
      <c r="JFX35" s="166"/>
      <c r="JFY35" s="166"/>
      <c r="JFZ35" s="166"/>
      <c r="JGA35" s="166"/>
      <c r="JGB35" s="166"/>
      <c r="JGC35" s="166"/>
      <c r="JGD35" s="166"/>
      <c r="JGE35" s="166"/>
      <c r="JGF35" s="166"/>
      <c r="JGG35" s="166"/>
      <c r="JGH35" s="166"/>
      <c r="JGI35" s="166"/>
      <c r="JGJ35" s="166"/>
      <c r="JGK35" s="166"/>
      <c r="JGL35" s="166"/>
      <c r="JGM35" s="166"/>
      <c r="JGN35" s="166"/>
      <c r="JGO35" s="166"/>
      <c r="JGP35" s="166"/>
      <c r="JGQ35" s="166"/>
      <c r="JGR35" s="166"/>
      <c r="JGS35" s="166"/>
      <c r="JGT35" s="166"/>
      <c r="JGU35" s="166"/>
      <c r="JGV35" s="166"/>
      <c r="JGW35" s="166"/>
      <c r="JGX35" s="166"/>
      <c r="JGY35" s="166"/>
      <c r="JGZ35" s="166"/>
      <c r="JHA35" s="166"/>
      <c r="JHB35" s="166"/>
      <c r="JHC35" s="166"/>
      <c r="JHD35" s="166"/>
      <c r="JHE35" s="166"/>
      <c r="JHF35" s="166"/>
      <c r="JHG35" s="166"/>
      <c r="JHH35" s="166"/>
      <c r="JHI35" s="166"/>
      <c r="JHJ35" s="166"/>
      <c r="JHK35" s="166"/>
      <c r="JHL35" s="166"/>
      <c r="JHM35" s="166"/>
      <c r="JHN35" s="166"/>
      <c r="JHO35" s="166"/>
      <c r="JHP35" s="166"/>
      <c r="JHQ35" s="166"/>
      <c r="JHR35" s="166"/>
      <c r="JHS35" s="166"/>
      <c r="JHT35" s="166"/>
      <c r="JHU35" s="166"/>
      <c r="JHV35" s="166"/>
      <c r="JHW35" s="166"/>
      <c r="JHX35" s="166"/>
      <c r="JHY35" s="166"/>
      <c r="JHZ35" s="166"/>
      <c r="JIA35" s="166"/>
      <c r="JIB35" s="166"/>
      <c r="JIC35" s="166"/>
      <c r="JID35" s="166"/>
      <c r="JIE35" s="166"/>
      <c r="JIF35" s="166"/>
      <c r="JIG35" s="166"/>
      <c r="JIH35" s="166"/>
      <c r="JII35" s="166"/>
      <c r="JIJ35" s="166"/>
      <c r="JIK35" s="166"/>
      <c r="JIL35" s="166"/>
      <c r="JIM35" s="166"/>
      <c r="JIN35" s="166"/>
      <c r="JIO35" s="166"/>
      <c r="JIP35" s="166"/>
      <c r="JIQ35" s="166"/>
      <c r="JIR35" s="166"/>
      <c r="JIS35" s="166"/>
      <c r="JIT35" s="166"/>
      <c r="JIU35" s="166"/>
      <c r="JIV35" s="166"/>
      <c r="JIW35" s="166"/>
      <c r="JIX35" s="166"/>
      <c r="JIY35" s="166"/>
      <c r="JIZ35" s="166"/>
      <c r="JJA35" s="166"/>
      <c r="JJB35" s="166"/>
      <c r="JJC35" s="166"/>
      <c r="JJD35" s="166"/>
      <c r="JJE35" s="166"/>
      <c r="JJF35" s="166"/>
      <c r="JJG35" s="166"/>
      <c r="JJH35" s="166"/>
      <c r="JJI35" s="166"/>
      <c r="JJJ35" s="166"/>
      <c r="JJK35" s="166"/>
      <c r="JJL35" s="166"/>
      <c r="JJM35" s="166"/>
      <c r="JJN35" s="166"/>
      <c r="JJO35" s="166"/>
      <c r="JJP35" s="166"/>
      <c r="JJQ35" s="166"/>
      <c r="JJR35" s="166"/>
      <c r="JJS35" s="166"/>
      <c r="JJT35" s="166"/>
      <c r="JJU35" s="166"/>
      <c r="JJV35" s="166"/>
      <c r="JJW35" s="166"/>
      <c r="JJX35" s="166"/>
      <c r="JJY35" s="166"/>
      <c r="JJZ35" s="166"/>
      <c r="JKA35" s="166"/>
      <c r="JKB35" s="166"/>
      <c r="JKC35" s="166"/>
      <c r="JKD35" s="166"/>
      <c r="JKE35" s="166"/>
      <c r="JKF35" s="166"/>
      <c r="JKG35" s="166"/>
      <c r="JKH35" s="166"/>
      <c r="JKI35" s="166"/>
      <c r="JKJ35" s="166"/>
      <c r="JKK35" s="166"/>
      <c r="JKL35" s="166"/>
      <c r="JKM35" s="166"/>
      <c r="JKN35" s="166"/>
      <c r="JKO35" s="166"/>
      <c r="JKP35" s="166"/>
      <c r="JKQ35" s="166"/>
      <c r="JKR35" s="166"/>
      <c r="JKS35" s="166"/>
      <c r="JKT35" s="166"/>
      <c r="JKU35" s="166"/>
      <c r="JKV35" s="166"/>
      <c r="JKW35" s="166"/>
      <c r="JKX35" s="166"/>
      <c r="JKY35" s="166"/>
      <c r="JKZ35" s="166"/>
      <c r="JLA35" s="166"/>
      <c r="JLB35" s="166"/>
      <c r="JLC35" s="166"/>
      <c r="JLD35" s="166"/>
      <c r="JLE35" s="166"/>
      <c r="JLF35" s="166"/>
      <c r="JLG35" s="166"/>
      <c r="JLH35" s="166"/>
      <c r="JLI35" s="166"/>
      <c r="JLJ35" s="166"/>
      <c r="JLK35" s="166"/>
      <c r="JLL35" s="166"/>
      <c r="JLM35" s="166"/>
      <c r="JLN35" s="166"/>
      <c r="JLO35" s="166"/>
      <c r="JLP35" s="166"/>
      <c r="JLQ35" s="166"/>
      <c r="JLR35" s="166"/>
      <c r="JLS35" s="166"/>
      <c r="JLT35" s="166"/>
      <c r="JLU35" s="166"/>
      <c r="JLV35" s="166"/>
      <c r="JLW35" s="166"/>
      <c r="JLX35" s="166"/>
      <c r="JLY35" s="166"/>
      <c r="JLZ35" s="166"/>
      <c r="JMA35" s="166"/>
      <c r="JMB35" s="166"/>
      <c r="JMC35" s="166"/>
      <c r="JMD35" s="166"/>
      <c r="JME35" s="166"/>
      <c r="JMF35" s="166"/>
      <c r="JMG35" s="166"/>
      <c r="JMH35" s="166"/>
      <c r="JMI35" s="166"/>
      <c r="JMJ35" s="166"/>
      <c r="JMK35" s="166"/>
      <c r="JML35" s="166"/>
      <c r="JMM35" s="166"/>
      <c r="JMN35" s="166"/>
      <c r="JMO35" s="166"/>
      <c r="JMP35" s="166"/>
      <c r="JMQ35" s="166"/>
      <c r="JMR35" s="166"/>
      <c r="JMS35" s="166"/>
      <c r="JMT35" s="166"/>
      <c r="JMU35" s="166"/>
      <c r="JMV35" s="166"/>
      <c r="JMW35" s="166"/>
      <c r="JMX35" s="166"/>
      <c r="JMY35" s="166"/>
      <c r="JMZ35" s="166"/>
      <c r="JNA35" s="166"/>
      <c r="JNB35" s="166"/>
      <c r="JNC35" s="166"/>
      <c r="JND35" s="166"/>
      <c r="JNE35" s="166"/>
      <c r="JNF35" s="166"/>
      <c r="JNG35" s="166"/>
      <c r="JNH35" s="166"/>
      <c r="JNI35" s="166"/>
      <c r="JNJ35" s="166"/>
      <c r="JNK35" s="166"/>
      <c r="JNL35" s="166"/>
      <c r="JNM35" s="166"/>
      <c r="JNN35" s="166"/>
      <c r="JNO35" s="166"/>
      <c r="JNP35" s="166"/>
      <c r="JNQ35" s="166"/>
      <c r="JNR35" s="166"/>
      <c r="JNS35" s="166"/>
      <c r="JNT35" s="166"/>
      <c r="JNU35" s="166"/>
      <c r="JNV35" s="166"/>
      <c r="JNW35" s="166"/>
      <c r="JNX35" s="166"/>
      <c r="JNY35" s="166"/>
      <c r="JNZ35" s="166"/>
      <c r="JOA35" s="166"/>
      <c r="JOB35" s="166"/>
      <c r="JOC35" s="166"/>
      <c r="JOD35" s="166"/>
      <c r="JOE35" s="166"/>
      <c r="JOF35" s="166"/>
      <c r="JOG35" s="166"/>
      <c r="JOH35" s="166"/>
      <c r="JOI35" s="166"/>
      <c r="JOJ35" s="166"/>
      <c r="JOK35" s="166"/>
      <c r="JOL35" s="166"/>
      <c r="JOM35" s="166"/>
      <c r="JON35" s="166"/>
      <c r="JOO35" s="166"/>
      <c r="JOP35" s="166"/>
      <c r="JOQ35" s="166"/>
      <c r="JOR35" s="166"/>
      <c r="JOS35" s="166"/>
      <c r="JOT35" s="166"/>
      <c r="JOU35" s="166"/>
      <c r="JOV35" s="166"/>
      <c r="JOW35" s="166"/>
      <c r="JOX35" s="166"/>
      <c r="JOY35" s="166"/>
      <c r="JOZ35" s="166"/>
      <c r="JPA35" s="166"/>
      <c r="JPB35" s="166"/>
      <c r="JPC35" s="166"/>
      <c r="JPD35" s="166"/>
      <c r="JPE35" s="166"/>
      <c r="JPF35" s="166"/>
      <c r="JPG35" s="166"/>
      <c r="JPH35" s="166"/>
      <c r="JPI35" s="166"/>
      <c r="JPJ35" s="166"/>
      <c r="JPK35" s="166"/>
      <c r="JPL35" s="166"/>
      <c r="JPM35" s="166"/>
      <c r="JPN35" s="166"/>
      <c r="JPO35" s="166"/>
      <c r="JPP35" s="166"/>
      <c r="JPQ35" s="166"/>
      <c r="JPR35" s="166"/>
      <c r="JPS35" s="166"/>
      <c r="JPT35" s="166"/>
      <c r="JPU35" s="166"/>
      <c r="JPV35" s="166"/>
      <c r="JPW35" s="166"/>
      <c r="JPX35" s="166"/>
      <c r="JPY35" s="166"/>
      <c r="JPZ35" s="166"/>
      <c r="JQA35" s="166"/>
      <c r="JQB35" s="166"/>
      <c r="JQC35" s="166"/>
      <c r="JQD35" s="166"/>
      <c r="JQE35" s="166"/>
      <c r="JQF35" s="166"/>
      <c r="JQG35" s="166"/>
      <c r="JQH35" s="166"/>
      <c r="JQI35" s="166"/>
      <c r="JQJ35" s="166"/>
      <c r="JQK35" s="166"/>
      <c r="JQL35" s="166"/>
      <c r="JQM35" s="166"/>
      <c r="JQN35" s="166"/>
      <c r="JQO35" s="166"/>
      <c r="JQP35" s="166"/>
      <c r="JQQ35" s="166"/>
      <c r="JQR35" s="166"/>
      <c r="JQS35" s="166"/>
      <c r="JQT35" s="166"/>
      <c r="JQU35" s="166"/>
      <c r="JQV35" s="166"/>
      <c r="JQW35" s="166"/>
      <c r="JQX35" s="166"/>
      <c r="JQY35" s="166"/>
      <c r="JQZ35" s="166"/>
      <c r="JRA35" s="166"/>
      <c r="JRB35" s="166"/>
      <c r="JRC35" s="166"/>
      <c r="JRD35" s="166"/>
      <c r="JRE35" s="166"/>
      <c r="JRF35" s="166"/>
      <c r="JRG35" s="166"/>
      <c r="JRH35" s="166"/>
      <c r="JRI35" s="166"/>
      <c r="JRJ35" s="166"/>
      <c r="JRK35" s="166"/>
      <c r="JRL35" s="166"/>
      <c r="JRM35" s="166"/>
      <c r="JRN35" s="166"/>
      <c r="JRO35" s="166"/>
      <c r="JRP35" s="166"/>
      <c r="JRQ35" s="166"/>
      <c r="JRR35" s="166"/>
      <c r="JRS35" s="166"/>
      <c r="JRT35" s="166"/>
      <c r="JRU35" s="166"/>
      <c r="JRV35" s="166"/>
      <c r="JRW35" s="166"/>
      <c r="JRX35" s="166"/>
      <c r="JRY35" s="166"/>
      <c r="JRZ35" s="166"/>
      <c r="JSA35" s="166"/>
      <c r="JSB35" s="166"/>
      <c r="JSC35" s="166"/>
      <c r="JSD35" s="166"/>
      <c r="JSE35" s="166"/>
      <c r="JSF35" s="166"/>
      <c r="JSG35" s="166"/>
      <c r="JSH35" s="166"/>
      <c r="JSI35" s="166"/>
      <c r="JSJ35" s="166"/>
      <c r="JSK35" s="166"/>
      <c r="JSL35" s="166"/>
      <c r="JSM35" s="166"/>
      <c r="JSN35" s="166"/>
      <c r="JSO35" s="166"/>
      <c r="JSP35" s="166"/>
      <c r="JSQ35" s="166"/>
      <c r="JSR35" s="166"/>
      <c r="JSS35" s="166"/>
      <c r="JST35" s="166"/>
      <c r="JSU35" s="166"/>
      <c r="JSV35" s="166"/>
      <c r="JSW35" s="166"/>
      <c r="JSX35" s="166"/>
      <c r="JSY35" s="166"/>
      <c r="JSZ35" s="166"/>
      <c r="JTA35" s="166"/>
      <c r="JTB35" s="166"/>
      <c r="JTC35" s="166"/>
      <c r="JTD35" s="166"/>
      <c r="JTE35" s="166"/>
      <c r="JTF35" s="166"/>
      <c r="JTG35" s="166"/>
      <c r="JTH35" s="166"/>
      <c r="JTI35" s="166"/>
      <c r="JTJ35" s="166"/>
      <c r="JTK35" s="166"/>
      <c r="JTL35" s="166"/>
      <c r="JTM35" s="166"/>
      <c r="JTN35" s="166"/>
      <c r="JTO35" s="166"/>
      <c r="JTP35" s="166"/>
      <c r="JTQ35" s="166"/>
      <c r="JTR35" s="166"/>
      <c r="JTS35" s="166"/>
      <c r="JTT35" s="166"/>
      <c r="JTU35" s="166"/>
      <c r="JTV35" s="166"/>
      <c r="JTW35" s="166"/>
      <c r="JTX35" s="166"/>
      <c r="JTY35" s="166"/>
      <c r="JTZ35" s="166"/>
      <c r="JUA35" s="166"/>
      <c r="JUB35" s="166"/>
      <c r="JUC35" s="166"/>
      <c r="JUD35" s="166"/>
      <c r="JUE35" s="166"/>
      <c r="JUF35" s="166"/>
      <c r="JUG35" s="166"/>
      <c r="JUH35" s="166"/>
      <c r="JUI35" s="166"/>
      <c r="JUJ35" s="166"/>
      <c r="JUK35" s="166"/>
      <c r="JUL35" s="166"/>
      <c r="JUM35" s="166"/>
      <c r="JUN35" s="166"/>
      <c r="JUO35" s="166"/>
      <c r="JUP35" s="166"/>
      <c r="JUQ35" s="166"/>
      <c r="JUR35" s="166"/>
      <c r="JUS35" s="166"/>
      <c r="JUT35" s="166"/>
      <c r="JUU35" s="166"/>
      <c r="JUV35" s="166"/>
      <c r="JUW35" s="166"/>
      <c r="JUX35" s="166"/>
      <c r="JUY35" s="166"/>
      <c r="JUZ35" s="166"/>
      <c r="JVA35" s="166"/>
      <c r="JVB35" s="166"/>
      <c r="JVC35" s="166"/>
      <c r="JVD35" s="166"/>
      <c r="JVE35" s="166"/>
      <c r="JVF35" s="166"/>
      <c r="JVG35" s="166"/>
      <c r="JVH35" s="166"/>
      <c r="JVI35" s="166"/>
      <c r="JVJ35" s="166"/>
      <c r="JVK35" s="166"/>
      <c r="JVL35" s="166"/>
      <c r="JVM35" s="166"/>
      <c r="JVN35" s="166"/>
      <c r="JVO35" s="166"/>
      <c r="JVP35" s="166"/>
      <c r="JVQ35" s="166"/>
      <c r="JVR35" s="166"/>
      <c r="JVS35" s="166"/>
      <c r="JVT35" s="166"/>
      <c r="JVU35" s="166"/>
      <c r="JVV35" s="166"/>
      <c r="JVW35" s="166"/>
      <c r="JVX35" s="166"/>
      <c r="JVY35" s="166"/>
      <c r="JVZ35" s="166"/>
      <c r="JWA35" s="166"/>
      <c r="JWB35" s="166"/>
      <c r="JWC35" s="166"/>
      <c r="JWD35" s="166"/>
      <c r="JWE35" s="166"/>
      <c r="JWF35" s="166"/>
      <c r="JWG35" s="166"/>
      <c r="JWH35" s="166"/>
      <c r="JWI35" s="166"/>
      <c r="JWJ35" s="166"/>
      <c r="JWK35" s="166"/>
      <c r="JWL35" s="166"/>
      <c r="JWM35" s="166"/>
      <c r="JWN35" s="166"/>
      <c r="JWO35" s="166"/>
      <c r="JWP35" s="166"/>
      <c r="JWQ35" s="166"/>
      <c r="JWR35" s="166"/>
      <c r="JWS35" s="166"/>
      <c r="JWT35" s="166"/>
      <c r="JWU35" s="166"/>
      <c r="JWV35" s="166"/>
      <c r="JWW35" s="166"/>
      <c r="JWX35" s="166"/>
      <c r="JWY35" s="166"/>
      <c r="JWZ35" s="166"/>
      <c r="JXA35" s="166"/>
      <c r="JXB35" s="166"/>
      <c r="JXC35" s="166"/>
      <c r="JXD35" s="166"/>
      <c r="JXE35" s="166"/>
      <c r="JXF35" s="166"/>
      <c r="JXG35" s="166"/>
      <c r="JXH35" s="166"/>
      <c r="JXI35" s="166"/>
      <c r="JXJ35" s="166"/>
      <c r="JXK35" s="166"/>
      <c r="JXL35" s="166"/>
      <c r="JXM35" s="166"/>
      <c r="JXN35" s="166"/>
      <c r="JXO35" s="166"/>
      <c r="JXP35" s="166"/>
      <c r="JXQ35" s="166"/>
      <c r="JXR35" s="166"/>
      <c r="JXS35" s="166"/>
      <c r="JXT35" s="166"/>
      <c r="JXU35" s="166"/>
      <c r="JXV35" s="166"/>
      <c r="JXW35" s="166"/>
      <c r="JXX35" s="166"/>
      <c r="JXY35" s="166"/>
      <c r="JXZ35" s="166"/>
      <c r="JYA35" s="166"/>
      <c r="JYB35" s="166"/>
      <c r="JYC35" s="166"/>
      <c r="JYD35" s="166"/>
      <c r="JYE35" s="166"/>
      <c r="JYF35" s="166"/>
      <c r="JYG35" s="166"/>
      <c r="JYH35" s="166"/>
      <c r="JYI35" s="166"/>
      <c r="JYJ35" s="166"/>
      <c r="JYK35" s="166"/>
      <c r="JYL35" s="166"/>
      <c r="JYM35" s="166"/>
      <c r="JYN35" s="166"/>
      <c r="JYO35" s="166"/>
      <c r="JYP35" s="166"/>
      <c r="JYQ35" s="166"/>
      <c r="JYR35" s="166"/>
      <c r="JYS35" s="166"/>
      <c r="JYT35" s="166"/>
      <c r="JYU35" s="166"/>
      <c r="JYV35" s="166"/>
      <c r="JYW35" s="166"/>
      <c r="JYX35" s="166"/>
      <c r="JYY35" s="166"/>
      <c r="JYZ35" s="166"/>
      <c r="JZA35" s="166"/>
      <c r="JZB35" s="166"/>
      <c r="JZC35" s="166"/>
      <c r="JZD35" s="166"/>
      <c r="JZE35" s="166"/>
      <c r="JZF35" s="166"/>
      <c r="JZG35" s="166"/>
      <c r="JZH35" s="166"/>
      <c r="JZI35" s="166"/>
      <c r="JZJ35" s="166"/>
      <c r="JZK35" s="166"/>
      <c r="JZL35" s="166"/>
      <c r="JZM35" s="166"/>
      <c r="JZN35" s="166"/>
      <c r="JZO35" s="166"/>
      <c r="JZP35" s="166"/>
      <c r="JZQ35" s="166"/>
      <c r="JZR35" s="166"/>
      <c r="JZS35" s="166"/>
      <c r="JZT35" s="166"/>
      <c r="JZU35" s="166"/>
      <c r="JZV35" s="166"/>
      <c r="JZW35" s="166"/>
      <c r="JZX35" s="166"/>
      <c r="JZY35" s="166"/>
      <c r="JZZ35" s="166"/>
      <c r="KAA35" s="166"/>
      <c r="KAB35" s="166"/>
      <c r="KAC35" s="166"/>
      <c r="KAD35" s="166"/>
      <c r="KAE35" s="166"/>
      <c r="KAF35" s="166"/>
      <c r="KAG35" s="166"/>
      <c r="KAH35" s="166"/>
      <c r="KAI35" s="166"/>
      <c r="KAJ35" s="166"/>
      <c r="KAK35" s="166"/>
      <c r="KAL35" s="166"/>
      <c r="KAM35" s="166"/>
      <c r="KAN35" s="166"/>
      <c r="KAO35" s="166"/>
      <c r="KAP35" s="166"/>
      <c r="KAQ35" s="166"/>
      <c r="KAR35" s="166"/>
      <c r="KAS35" s="166"/>
      <c r="KAT35" s="166"/>
      <c r="KAU35" s="166"/>
      <c r="KAV35" s="166"/>
      <c r="KAW35" s="166"/>
      <c r="KAX35" s="166"/>
      <c r="KAY35" s="166"/>
      <c r="KAZ35" s="166"/>
      <c r="KBA35" s="166"/>
      <c r="KBB35" s="166"/>
      <c r="KBC35" s="166"/>
      <c r="KBD35" s="166"/>
      <c r="KBE35" s="166"/>
      <c r="KBF35" s="166"/>
      <c r="KBG35" s="166"/>
      <c r="KBH35" s="166"/>
      <c r="KBI35" s="166"/>
      <c r="KBJ35" s="166"/>
      <c r="KBK35" s="166"/>
      <c r="KBL35" s="166"/>
      <c r="KBM35" s="166"/>
      <c r="KBN35" s="166"/>
      <c r="KBO35" s="166"/>
      <c r="KBP35" s="166"/>
      <c r="KBQ35" s="166"/>
      <c r="KBR35" s="166"/>
      <c r="KBS35" s="166"/>
      <c r="KBT35" s="166"/>
      <c r="KBU35" s="166"/>
      <c r="KBV35" s="166"/>
      <c r="KBW35" s="166"/>
      <c r="KBX35" s="166"/>
      <c r="KBY35" s="166"/>
      <c r="KBZ35" s="166"/>
      <c r="KCA35" s="166"/>
      <c r="KCB35" s="166"/>
      <c r="KCC35" s="166"/>
      <c r="KCD35" s="166"/>
      <c r="KCE35" s="166"/>
      <c r="KCF35" s="166"/>
      <c r="KCG35" s="166"/>
      <c r="KCH35" s="166"/>
      <c r="KCI35" s="166"/>
      <c r="KCJ35" s="166"/>
      <c r="KCK35" s="166"/>
      <c r="KCL35" s="166"/>
      <c r="KCM35" s="166"/>
      <c r="KCN35" s="166"/>
      <c r="KCO35" s="166"/>
      <c r="KCP35" s="166"/>
      <c r="KCQ35" s="166"/>
      <c r="KCR35" s="166"/>
      <c r="KCS35" s="166"/>
      <c r="KCT35" s="166"/>
      <c r="KCU35" s="166"/>
      <c r="KCV35" s="166"/>
      <c r="KCW35" s="166"/>
      <c r="KCX35" s="166"/>
      <c r="KCY35" s="166"/>
      <c r="KCZ35" s="166"/>
      <c r="KDA35" s="166"/>
      <c r="KDB35" s="166"/>
      <c r="KDC35" s="166"/>
      <c r="KDD35" s="166"/>
      <c r="KDE35" s="166"/>
      <c r="KDF35" s="166"/>
      <c r="KDG35" s="166"/>
      <c r="KDH35" s="166"/>
      <c r="KDI35" s="166"/>
      <c r="KDJ35" s="166"/>
      <c r="KDK35" s="166"/>
      <c r="KDL35" s="166"/>
      <c r="KDM35" s="166"/>
      <c r="KDN35" s="166"/>
      <c r="KDO35" s="166"/>
      <c r="KDP35" s="166"/>
      <c r="KDQ35" s="166"/>
      <c r="KDR35" s="166"/>
      <c r="KDS35" s="166"/>
      <c r="KDT35" s="166"/>
      <c r="KDU35" s="166"/>
      <c r="KDV35" s="166"/>
      <c r="KDW35" s="166"/>
      <c r="KDX35" s="166"/>
      <c r="KDY35" s="166"/>
      <c r="KDZ35" s="166"/>
      <c r="KEA35" s="166"/>
      <c r="KEB35" s="166"/>
      <c r="KEC35" s="166"/>
      <c r="KED35" s="166"/>
      <c r="KEE35" s="166"/>
      <c r="KEF35" s="166"/>
      <c r="KEG35" s="166"/>
      <c r="KEH35" s="166"/>
      <c r="KEI35" s="166"/>
      <c r="KEJ35" s="166"/>
      <c r="KEK35" s="166"/>
      <c r="KEL35" s="166"/>
      <c r="KEM35" s="166"/>
      <c r="KEN35" s="166"/>
      <c r="KEO35" s="166"/>
      <c r="KEP35" s="166"/>
      <c r="KEQ35" s="166"/>
      <c r="KER35" s="166"/>
      <c r="KES35" s="166"/>
      <c r="KET35" s="166"/>
      <c r="KEU35" s="166"/>
      <c r="KEV35" s="166"/>
      <c r="KEW35" s="166"/>
      <c r="KEX35" s="166"/>
      <c r="KEY35" s="166"/>
      <c r="KEZ35" s="166"/>
      <c r="KFA35" s="166"/>
      <c r="KFB35" s="166"/>
      <c r="KFC35" s="166"/>
      <c r="KFD35" s="166"/>
      <c r="KFE35" s="166"/>
      <c r="KFF35" s="166"/>
      <c r="KFG35" s="166"/>
      <c r="KFH35" s="166"/>
      <c r="KFI35" s="166"/>
      <c r="KFJ35" s="166"/>
      <c r="KFK35" s="166"/>
      <c r="KFL35" s="166"/>
      <c r="KFM35" s="166"/>
      <c r="KFN35" s="166"/>
      <c r="KFO35" s="166"/>
      <c r="KFP35" s="166"/>
      <c r="KFQ35" s="166"/>
      <c r="KFR35" s="166"/>
      <c r="KFS35" s="166"/>
      <c r="KFT35" s="166"/>
      <c r="KFU35" s="166"/>
      <c r="KFV35" s="166"/>
      <c r="KFW35" s="166"/>
      <c r="KFX35" s="166"/>
      <c r="KFY35" s="166"/>
      <c r="KFZ35" s="166"/>
      <c r="KGA35" s="166"/>
      <c r="KGB35" s="166"/>
      <c r="KGC35" s="166"/>
      <c r="KGD35" s="166"/>
      <c r="KGE35" s="166"/>
      <c r="KGF35" s="166"/>
      <c r="KGG35" s="166"/>
      <c r="KGH35" s="166"/>
      <c r="KGI35" s="166"/>
      <c r="KGJ35" s="166"/>
      <c r="KGK35" s="166"/>
      <c r="KGL35" s="166"/>
      <c r="KGM35" s="166"/>
      <c r="KGN35" s="166"/>
      <c r="KGO35" s="166"/>
      <c r="KGP35" s="166"/>
      <c r="KGQ35" s="166"/>
      <c r="KGR35" s="166"/>
      <c r="KGS35" s="166"/>
      <c r="KGT35" s="166"/>
      <c r="KGU35" s="166"/>
      <c r="KGV35" s="166"/>
      <c r="KGW35" s="166"/>
      <c r="KGX35" s="166"/>
      <c r="KGY35" s="166"/>
      <c r="KGZ35" s="166"/>
      <c r="KHA35" s="166"/>
      <c r="KHB35" s="166"/>
      <c r="KHC35" s="166"/>
      <c r="KHD35" s="166"/>
      <c r="KHE35" s="166"/>
      <c r="KHF35" s="166"/>
      <c r="KHG35" s="166"/>
      <c r="KHH35" s="166"/>
      <c r="KHI35" s="166"/>
      <c r="KHJ35" s="166"/>
      <c r="KHK35" s="166"/>
      <c r="KHL35" s="166"/>
      <c r="KHM35" s="166"/>
      <c r="KHN35" s="166"/>
      <c r="KHO35" s="166"/>
      <c r="KHP35" s="166"/>
      <c r="KHQ35" s="166"/>
      <c r="KHR35" s="166"/>
      <c r="KHS35" s="166"/>
      <c r="KHT35" s="166"/>
      <c r="KHU35" s="166"/>
      <c r="KHV35" s="166"/>
      <c r="KHW35" s="166"/>
      <c r="KHX35" s="166"/>
      <c r="KHY35" s="166"/>
      <c r="KHZ35" s="166"/>
      <c r="KIA35" s="166"/>
      <c r="KIB35" s="166"/>
      <c r="KIC35" s="166"/>
      <c r="KID35" s="166"/>
      <c r="KIE35" s="166"/>
      <c r="KIF35" s="166"/>
      <c r="KIG35" s="166"/>
      <c r="KIH35" s="166"/>
      <c r="KII35" s="166"/>
      <c r="KIJ35" s="166"/>
      <c r="KIK35" s="166"/>
      <c r="KIL35" s="166"/>
      <c r="KIM35" s="166"/>
      <c r="KIN35" s="166"/>
      <c r="KIO35" s="166"/>
      <c r="KIP35" s="166"/>
      <c r="KIQ35" s="166"/>
      <c r="KIR35" s="166"/>
      <c r="KIS35" s="166"/>
      <c r="KIT35" s="166"/>
      <c r="KIU35" s="166"/>
      <c r="KIV35" s="166"/>
      <c r="KIW35" s="166"/>
      <c r="KIX35" s="166"/>
      <c r="KIY35" s="166"/>
      <c r="KIZ35" s="166"/>
      <c r="KJA35" s="166"/>
      <c r="KJB35" s="166"/>
      <c r="KJC35" s="166"/>
      <c r="KJD35" s="166"/>
      <c r="KJE35" s="166"/>
      <c r="KJF35" s="166"/>
      <c r="KJG35" s="166"/>
      <c r="KJH35" s="166"/>
      <c r="KJI35" s="166"/>
      <c r="KJJ35" s="166"/>
      <c r="KJK35" s="166"/>
      <c r="KJL35" s="166"/>
      <c r="KJM35" s="166"/>
      <c r="KJN35" s="166"/>
      <c r="KJO35" s="166"/>
      <c r="KJP35" s="166"/>
      <c r="KJQ35" s="166"/>
      <c r="KJR35" s="166"/>
      <c r="KJS35" s="166"/>
      <c r="KJT35" s="166"/>
      <c r="KJU35" s="166"/>
      <c r="KJV35" s="166"/>
      <c r="KJW35" s="166"/>
      <c r="KJX35" s="166"/>
      <c r="KJY35" s="166"/>
      <c r="KJZ35" s="166"/>
      <c r="KKA35" s="166"/>
      <c r="KKB35" s="166"/>
      <c r="KKC35" s="166"/>
      <c r="KKD35" s="166"/>
      <c r="KKE35" s="166"/>
      <c r="KKF35" s="166"/>
      <c r="KKG35" s="166"/>
      <c r="KKH35" s="166"/>
      <c r="KKI35" s="166"/>
      <c r="KKJ35" s="166"/>
      <c r="KKK35" s="166"/>
      <c r="KKL35" s="166"/>
      <c r="KKM35" s="166"/>
      <c r="KKN35" s="166"/>
      <c r="KKO35" s="166"/>
      <c r="KKP35" s="166"/>
      <c r="KKQ35" s="166"/>
      <c r="KKR35" s="166"/>
      <c r="KKS35" s="166"/>
      <c r="KKT35" s="166"/>
      <c r="KKU35" s="166"/>
      <c r="KKV35" s="166"/>
      <c r="KKW35" s="166"/>
      <c r="KKX35" s="166"/>
      <c r="KKY35" s="166"/>
      <c r="KKZ35" s="166"/>
      <c r="KLA35" s="166"/>
      <c r="KLB35" s="166"/>
      <c r="KLC35" s="166"/>
      <c r="KLD35" s="166"/>
      <c r="KLE35" s="166"/>
      <c r="KLF35" s="166"/>
      <c r="KLG35" s="166"/>
      <c r="KLH35" s="166"/>
      <c r="KLI35" s="166"/>
      <c r="KLJ35" s="166"/>
      <c r="KLK35" s="166"/>
      <c r="KLL35" s="166"/>
      <c r="KLM35" s="166"/>
      <c r="KLN35" s="166"/>
      <c r="KLO35" s="166"/>
      <c r="KLP35" s="166"/>
      <c r="KLQ35" s="166"/>
      <c r="KLR35" s="166"/>
      <c r="KLS35" s="166"/>
      <c r="KLT35" s="166"/>
      <c r="KLU35" s="166"/>
      <c r="KLV35" s="166"/>
      <c r="KLW35" s="166"/>
      <c r="KLX35" s="166"/>
      <c r="KLY35" s="166"/>
      <c r="KLZ35" s="166"/>
      <c r="KMA35" s="166"/>
      <c r="KMB35" s="166"/>
      <c r="KMC35" s="166"/>
      <c r="KMD35" s="166"/>
      <c r="KME35" s="166"/>
      <c r="KMF35" s="166"/>
      <c r="KMG35" s="166"/>
      <c r="KMH35" s="166"/>
      <c r="KMI35" s="166"/>
      <c r="KMJ35" s="166"/>
      <c r="KMK35" s="166"/>
      <c r="KML35" s="166"/>
      <c r="KMM35" s="166"/>
      <c r="KMN35" s="166"/>
      <c r="KMO35" s="166"/>
      <c r="KMP35" s="166"/>
      <c r="KMQ35" s="166"/>
      <c r="KMR35" s="166"/>
      <c r="KMS35" s="166"/>
      <c r="KMT35" s="166"/>
      <c r="KMU35" s="166"/>
      <c r="KMV35" s="166"/>
      <c r="KMW35" s="166"/>
      <c r="KMX35" s="166"/>
      <c r="KMY35" s="166"/>
      <c r="KMZ35" s="166"/>
      <c r="KNA35" s="166"/>
      <c r="KNB35" s="166"/>
      <c r="KNC35" s="166"/>
      <c r="KND35" s="166"/>
      <c r="KNE35" s="166"/>
      <c r="KNF35" s="166"/>
      <c r="KNG35" s="166"/>
      <c r="KNH35" s="166"/>
      <c r="KNI35" s="166"/>
      <c r="KNJ35" s="166"/>
      <c r="KNK35" s="166"/>
      <c r="KNL35" s="166"/>
      <c r="KNM35" s="166"/>
      <c r="KNN35" s="166"/>
      <c r="KNO35" s="166"/>
      <c r="KNP35" s="166"/>
      <c r="KNQ35" s="166"/>
      <c r="KNR35" s="166"/>
      <c r="KNS35" s="166"/>
      <c r="KNT35" s="166"/>
      <c r="KNU35" s="166"/>
      <c r="KNV35" s="166"/>
      <c r="KNW35" s="166"/>
      <c r="KNX35" s="166"/>
      <c r="KNY35" s="166"/>
      <c r="KNZ35" s="166"/>
      <c r="KOA35" s="166"/>
      <c r="KOB35" s="166"/>
      <c r="KOC35" s="166"/>
      <c r="KOD35" s="166"/>
      <c r="KOE35" s="166"/>
      <c r="KOF35" s="166"/>
      <c r="KOG35" s="166"/>
      <c r="KOH35" s="166"/>
      <c r="KOI35" s="166"/>
      <c r="KOJ35" s="166"/>
      <c r="KOK35" s="166"/>
      <c r="KOL35" s="166"/>
      <c r="KOM35" s="166"/>
      <c r="KON35" s="166"/>
      <c r="KOO35" s="166"/>
      <c r="KOP35" s="166"/>
      <c r="KOQ35" s="166"/>
      <c r="KOR35" s="166"/>
      <c r="KOS35" s="166"/>
      <c r="KOT35" s="166"/>
      <c r="KOU35" s="166"/>
      <c r="KOV35" s="166"/>
      <c r="KOW35" s="166"/>
      <c r="KOX35" s="166"/>
      <c r="KOY35" s="166"/>
      <c r="KOZ35" s="166"/>
      <c r="KPA35" s="166"/>
      <c r="KPB35" s="166"/>
      <c r="KPC35" s="166"/>
      <c r="KPD35" s="166"/>
      <c r="KPE35" s="166"/>
      <c r="KPF35" s="166"/>
      <c r="KPG35" s="166"/>
      <c r="KPH35" s="166"/>
      <c r="KPI35" s="166"/>
      <c r="KPJ35" s="166"/>
      <c r="KPK35" s="166"/>
      <c r="KPL35" s="166"/>
      <c r="KPM35" s="166"/>
      <c r="KPN35" s="166"/>
      <c r="KPO35" s="166"/>
      <c r="KPP35" s="166"/>
      <c r="KPQ35" s="166"/>
      <c r="KPR35" s="166"/>
      <c r="KPS35" s="166"/>
      <c r="KPT35" s="166"/>
      <c r="KPU35" s="166"/>
      <c r="KPV35" s="166"/>
      <c r="KPW35" s="166"/>
      <c r="KPX35" s="166"/>
      <c r="KPY35" s="166"/>
      <c r="KPZ35" s="166"/>
      <c r="KQA35" s="166"/>
      <c r="KQB35" s="166"/>
      <c r="KQC35" s="166"/>
      <c r="KQD35" s="166"/>
      <c r="KQE35" s="166"/>
      <c r="KQF35" s="166"/>
      <c r="KQG35" s="166"/>
      <c r="KQH35" s="166"/>
      <c r="KQI35" s="166"/>
      <c r="KQJ35" s="166"/>
      <c r="KQK35" s="166"/>
      <c r="KQL35" s="166"/>
      <c r="KQM35" s="166"/>
      <c r="KQN35" s="166"/>
      <c r="KQO35" s="166"/>
      <c r="KQP35" s="166"/>
      <c r="KQQ35" s="166"/>
      <c r="KQR35" s="166"/>
      <c r="KQS35" s="166"/>
      <c r="KQT35" s="166"/>
      <c r="KQU35" s="166"/>
      <c r="KQV35" s="166"/>
      <c r="KQW35" s="166"/>
      <c r="KQX35" s="166"/>
      <c r="KQY35" s="166"/>
      <c r="KQZ35" s="166"/>
      <c r="KRA35" s="166"/>
      <c r="KRB35" s="166"/>
      <c r="KRC35" s="166"/>
      <c r="KRD35" s="166"/>
      <c r="KRE35" s="166"/>
      <c r="KRF35" s="166"/>
      <c r="KRG35" s="166"/>
      <c r="KRH35" s="166"/>
      <c r="KRI35" s="166"/>
      <c r="KRJ35" s="166"/>
      <c r="KRK35" s="166"/>
      <c r="KRL35" s="166"/>
      <c r="KRM35" s="166"/>
      <c r="KRN35" s="166"/>
      <c r="KRO35" s="166"/>
      <c r="KRP35" s="166"/>
      <c r="KRQ35" s="166"/>
      <c r="KRR35" s="166"/>
      <c r="KRS35" s="166"/>
      <c r="KRT35" s="166"/>
      <c r="KRU35" s="166"/>
      <c r="KRV35" s="166"/>
      <c r="KRW35" s="166"/>
      <c r="KRX35" s="166"/>
      <c r="KRY35" s="166"/>
      <c r="KRZ35" s="166"/>
      <c r="KSA35" s="166"/>
      <c r="KSB35" s="166"/>
      <c r="KSC35" s="166"/>
      <c r="KSD35" s="166"/>
      <c r="KSE35" s="166"/>
      <c r="KSF35" s="166"/>
      <c r="KSG35" s="166"/>
      <c r="KSH35" s="166"/>
      <c r="KSI35" s="166"/>
      <c r="KSJ35" s="166"/>
      <c r="KSK35" s="166"/>
      <c r="KSL35" s="166"/>
      <c r="KSM35" s="166"/>
      <c r="KSN35" s="166"/>
      <c r="KSO35" s="166"/>
      <c r="KSP35" s="166"/>
      <c r="KSQ35" s="166"/>
      <c r="KSR35" s="166"/>
      <c r="KSS35" s="166"/>
      <c r="KST35" s="166"/>
      <c r="KSU35" s="166"/>
      <c r="KSV35" s="166"/>
      <c r="KSW35" s="166"/>
      <c r="KSX35" s="166"/>
      <c r="KSY35" s="166"/>
      <c r="KSZ35" s="166"/>
      <c r="KTA35" s="166"/>
      <c r="KTB35" s="166"/>
      <c r="KTC35" s="166"/>
      <c r="KTD35" s="166"/>
      <c r="KTE35" s="166"/>
      <c r="KTF35" s="166"/>
      <c r="KTG35" s="166"/>
      <c r="KTH35" s="166"/>
      <c r="KTI35" s="166"/>
      <c r="KTJ35" s="166"/>
      <c r="KTK35" s="166"/>
      <c r="KTL35" s="166"/>
      <c r="KTM35" s="166"/>
      <c r="KTN35" s="166"/>
      <c r="KTO35" s="166"/>
      <c r="KTP35" s="166"/>
      <c r="KTQ35" s="166"/>
      <c r="KTR35" s="166"/>
      <c r="KTS35" s="166"/>
      <c r="KTT35" s="166"/>
      <c r="KTU35" s="166"/>
      <c r="KTV35" s="166"/>
      <c r="KTW35" s="166"/>
      <c r="KTX35" s="166"/>
      <c r="KTY35" s="166"/>
      <c r="KTZ35" s="166"/>
      <c r="KUA35" s="166"/>
      <c r="KUB35" s="166"/>
      <c r="KUC35" s="166"/>
      <c r="KUD35" s="166"/>
      <c r="KUE35" s="166"/>
      <c r="KUF35" s="166"/>
      <c r="KUG35" s="166"/>
      <c r="KUH35" s="166"/>
      <c r="KUI35" s="166"/>
      <c r="KUJ35" s="166"/>
      <c r="KUK35" s="166"/>
      <c r="KUL35" s="166"/>
      <c r="KUM35" s="166"/>
      <c r="KUN35" s="166"/>
      <c r="KUO35" s="166"/>
      <c r="KUP35" s="166"/>
      <c r="KUQ35" s="166"/>
      <c r="KUR35" s="166"/>
      <c r="KUS35" s="166"/>
      <c r="KUT35" s="166"/>
      <c r="KUU35" s="166"/>
      <c r="KUV35" s="166"/>
      <c r="KUW35" s="166"/>
      <c r="KUX35" s="166"/>
      <c r="KUY35" s="166"/>
      <c r="KUZ35" s="166"/>
      <c r="KVA35" s="166"/>
      <c r="KVB35" s="166"/>
      <c r="KVC35" s="166"/>
      <c r="KVD35" s="166"/>
      <c r="KVE35" s="166"/>
      <c r="KVF35" s="166"/>
      <c r="KVG35" s="166"/>
      <c r="KVH35" s="166"/>
      <c r="KVI35" s="166"/>
      <c r="KVJ35" s="166"/>
      <c r="KVK35" s="166"/>
      <c r="KVL35" s="166"/>
      <c r="KVM35" s="166"/>
      <c r="KVN35" s="166"/>
      <c r="KVO35" s="166"/>
      <c r="KVP35" s="166"/>
      <c r="KVQ35" s="166"/>
      <c r="KVR35" s="166"/>
      <c r="KVS35" s="166"/>
      <c r="KVT35" s="166"/>
      <c r="KVU35" s="166"/>
      <c r="KVV35" s="166"/>
      <c r="KVW35" s="166"/>
      <c r="KVX35" s="166"/>
      <c r="KVY35" s="166"/>
      <c r="KVZ35" s="166"/>
      <c r="KWA35" s="166"/>
      <c r="KWB35" s="166"/>
      <c r="KWC35" s="166"/>
      <c r="KWD35" s="166"/>
      <c r="KWE35" s="166"/>
      <c r="KWF35" s="166"/>
      <c r="KWG35" s="166"/>
      <c r="KWH35" s="166"/>
      <c r="KWI35" s="166"/>
      <c r="KWJ35" s="166"/>
      <c r="KWK35" s="166"/>
      <c r="KWL35" s="166"/>
      <c r="KWM35" s="166"/>
      <c r="KWN35" s="166"/>
      <c r="KWO35" s="166"/>
      <c r="KWP35" s="166"/>
      <c r="KWQ35" s="166"/>
      <c r="KWR35" s="166"/>
      <c r="KWS35" s="166"/>
      <c r="KWT35" s="166"/>
      <c r="KWU35" s="166"/>
      <c r="KWV35" s="166"/>
      <c r="KWW35" s="166"/>
      <c r="KWX35" s="166"/>
      <c r="KWY35" s="166"/>
      <c r="KWZ35" s="166"/>
      <c r="KXA35" s="166"/>
      <c r="KXB35" s="166"/>
      <c r="KXC35" s="166"/>
      <c r="KXD35" s="166"/>
      <c r="KXE35" s="166"/>
      <c r="KXF35" s="166"/>
      <c r="KXG35" s="166"/>
      <c r="KXH35" s="166"/>
      <c r="KXI35" s="166"/>
      <c r="KXJ35" s="166"/>
      <c r="KXK35" s="166"/>
      <c r="KXL35" s="166"/>
      <c r="KXM35" s="166"/>
      <c r="KXN35" s="166"/>
      <c r="KXO35" s="166"/>
      <c r="KXP35" s="166"/>
      <c r="KXQ35" s="166"/>
      <c r="KXR35" s="166"/>
      <c r="KXS35" s="166"/>
      <c r="KXT35" s="166"/>
      <c r="KXU35" s="166"/>
      <c r="KXV35" s="166"/>
      <c r="KXW35" s="166"/>
      <c r="KXX35" s="166"/>
      <c r="KXY35" s="166"/>
      <c r="KXZ35" s="166"/>
      <c r="KYA35" s="166"/>
      <c r="KYB35" s="166"/>
      <c r="KYC35" s="166"/>
      <c r="KYD35" s="166"/>
      <c r="KYE35" s="166"/>
      <c r="KYF35" s="166"/>
      <c r="KYG35" s="166"/>
      <c r="KYH35" s="166"/>
      <c r="KYI35" s="166"/>
      <c r="KYJ35" s="166"/>
      <c r="KYK35" s="166"/>
      <c r="KYL35" s="166"/>
      <c r="KYM35" s="166"/>
      <c r="KYN35" s="166"/>
      <c r="KYO35" s="166"/>
      <c r="KYP35" s="166"/>
      <c r="KYQ35" s="166"/>
      <c r="KYR35" s="166"/>
      <c r="KYS35" s="166"/>
      <c r="KYT35" s="166"/>
      <c r="KYU35" s="166"/>
      <c r="KYV35" s="166"/>
      <c r="KYW35" s="166"/>
      <c r="KYX35" s="166"/>
      <c r="KYY35" s="166"/>
      <c r="KYZ35" s="166"/>
      <c r="KZA35" s="166"/>
      <c r="KZB35" s="166"/>
      <c r="KZC35" s="166"/>
      <c r="KZD35" s="166"/>
      <c r="KZE35" s="166"/>
      <c r="KZF35" s="166"/>
      <c r="KZG35" s="166"/>
      <c r="KZH35" s="166"/>
      <c r="KZI35" s="166"/>
      <c r="KZJ35" s="166"/>
      <c r="KZK35" s="166"/>
      <c r="KZL35" s="166"/>
      <c r="KZM35" s="166"/>
      <c r="KZN35" s="166"/>
      <c r="KZO35" s="166"/>
      <c r="KZP35" s="166"/>
      <c r="KZQ35" s="166"/>
      <c r="KZR35" s="166"/>
      <c r="KZS35" s="166"/>
      <c r="KZT35" s="166"/>
      <c r="KZU35" s="166"/>
      <c r="KZV35" s="166"/>
      <c r="KZW35" s="166"/>
      <c r="KZX35" s="166"/>
      <c r="KZY35" s="166"/>
      <c r="KZZ35" s="166"/>
      <c r="LAA35" s="166"/>
      <c r="LAB35" s="166"/>
      <c r="LAC35" s="166"/>
      <c r="LAD35" s="166"/>
      <c r="LAE35" s="166"/>
      <c r="LAF35" s="166"/>
      <c r="LAG35" s="166"/>
      <c r="LAH35" s="166"/>
      <c r="LAI35" s="166"/>
      <c r="LAJ35" s="166"/>
      <c r="LAK35" s="166"/>
      <c r="LAL35" s="166"/>
      <c r="LAM35" s="166"/>
      <c r="LAN35" s="166"/>
      <c r="LAO35" s="166"/>
      <c r="LAP35" s="166"/>
      <c r="LAQ35" s="166"/>
      <c r="LAR35" s="166"/>
      <c r="LAS35" s="166"/>
      <c r="LAT35" s="166"/>
      <c r="LAU35" s="166"/>
      <c r="LAV35" s="166"/>
      <c r="LAW35" s="166"/>
      <c r="LAX35" s="166"/>
      <c r="LAY35" s="166"/>
      <c r="LAZ35" s="166"/>
      <c r="LBA35" s="166"/>
      <c r="LBB35" s="166"/>
      <c r="LBC35" s="166"/>
      <c r="LBD35" s="166"/>
      <c r="LBE35" s="166"/>
      <c r="LBF35" s="166"/>
      <c r="LBG35" s="166"/>
      <c r="LBH35" s="166"/>
      <c r="LBI35" s="166"/>
      <c r="LBJ35" s="166"/>
      <c r="LBK35" s="166"/>
      <c r="LBL35" s="166"/>
      <c r="LBM35" s="166"/>
      <c r="LBN35" s="166"/>
      <c r="LBO35" s="166"/>
      <c r="LBP35" s="166"/>
      <c r="LBQ35" s="166"/>
      <c r="LBR35" s="166"/>
      <c r="LBS35" s="166"/>
      <c r="LBT35" s="166"/>
      <c r="LBU35" s="166"/>
      <c r="LBV35" s="166"/>
      <c r="LBW35" s="166"/>
      <c r="LBX35" s="166"/>
      <c r="LBY35" s="166"/>
      <c r="LBZ35" s="166"/>
      <c r="LCA35" s="166"/>
      <c r="LCB35" s="166"/>
      <c r="LCC35" s="166"/>
      <c r="LCD35" s="166"/>
      <c r="LCE35" s="166"/>
      <c r="LCF35" s="166"/>
      <c r="LCG35" s="166"/>
      <c r="LCH35" s="166"/>
      <c r="LCI35" s="166"/>
      <c r="LCJ35" s="166"/>
      <c r="LCK35" s="166"/>
      <c r="LCL35" s="166"/>
      <c r="LCM35" s="166"/>
      <c r="LCN35" s="166"/>
      <c r="LCO35" s="166"/>
      <c r="LCP35" s="166"/>
      <c r="LCQ35" s="166"/>
      <c r="LCR35" s="166"/>
      <c r="LCS35" s="166"/>
      <c r="LCT35" s="166"/>
      <c r="LCU35" s="166"/>
      <c r="LCV35" s="166"/>
      <c r="LCW35" s="166"/>
      <c r="LCX35" s="166"/>
      <c r="LCY35" s="166"/>
      <c r="LCZ35" s="166"/>
      <c r="LDA35" s="166"/>
      <c r="LDB35" s="166"/>
      <c r="LDC35" s="166"/>
      <c r="LDD35" s="166"/>
      <c r="LDE35" s="166"/>
      <c r="LDF35" s="166"/>
      <c r="LDG35" s="166"/>
      <c r="LDH35" s="166"/>
      <c r="LDI35" s="166"/>
      <c r="LDJ35" s="166"/>
      <c r="LDK35" s="166"/>
      <c r="LDL35" s="166"/>
      <c r="LDM35" s="166"/>
      <c r="LDN35" s="166"/>
      <c r="LDO35" s="166"/>
      <c r="LDP35" s="166"/>
      <c r="LDQ35" s="166"/>
      <c r="LDR35" s="166"/>
      <c r="LDS35" s="166"/>
      <c r="LDT35" s="166"/>
      <c r="LDU35" s="166"/>
      <c r="LDV35" s="166"/>
      <c r="LDW35" s="166"/>
      <c r="LDX35" s="166"/>
      <c r="LDY35" s="166"/>
      <c r="LDZ35" s="166"/>
      <c r="LEA35" s="166"/>
      <c r="LEB35" s="166"/>
      <c r="LEC35" s="166"/>
      <c r="LED35" s="166"/>
      <c r="LEE35" s="166"/>
      <c r="LEF35" s="166"/>
      <c r="LEG35" s="166"/>
      <c r="LEH35" s="166"/>
      <c r="LEI35" s="166"/>
      <c r="LEJ35" s="166"/>
      <c r="LEK35" s="166"/>
      <c r="LEL35" s="166"/>
      <c r="LEM35" s="166"/>
      <c r="LEN35" s="166"/>
      <c r="LEO35" s="166"/>
      <c r="LEP35" s="166"/>
      <c r="LEQ35" s="166"/>
      <c r="LER35" s="166"/>
      <c r="LES35" s="166"/>
      <c r="LET35" s="166"/>
      <c r="LEU35" s="166"/>
      <c r="LEV35" s="166"/>
      <c r="LEW35" s="166"/>
      <c r="LEX35" s="166"/>
      <c r="LEY35" s="166"/>
      <c r="LEZ35" s="166"/>
      <c r="LFA35" s="166"/>
      <c r="LFB35" s="166"/>
      <c r="LFC35" s="166"/>
      <c r="LFD35" s="166"/>
      <c r="LFE35" s="166"/>
      <c r="LFF35" s="166"/>
      <c r="LFG35" s="166"/>
      <c r="LFH35" s="166"/>
      <c r="LFI35" s="166"/>
      <c r="LFJ35" s="166"/>
      <c r="LFK35" s="166"/>
      <c r="LFL35" s="166"/>
      <c r="LFM35" s="166"/>
      <c r="LFN35" s="166"/>
      <c r="LFO35" s="166"/>
      <c r="LFP35" s="166"/>
      <c r="LFQ35" s="166"/>
      <c r="LFR35" s="166"/>
      <c r="LFS35" s="166"/>
      <c r="LFT35" s="166"/>
      <c r="LFU35" s="166"/>
      <c r="LFV35" s="166"/>
      <c r="LFW35" s="166"/>
      <c r="LFX35" s="166"/>
      <c r="LFY35" s="166"/>
      <c r="LFZ35" s="166"/>
      <c r="LGA35" s="166"/>
      <c r="LGB35" s="166"/>
      <c r="LGC35" s="166"/>
      <c r="LGD35" s="166"/>
      <c r="LGE35" s="166"/>
      <c r="LGF35" s="166"/>
      <c r="LGG35" s="166"/>
      <c r="LGH35" s="166"/>
      <c r="LGI35" s="166"/>
      <c r="LGJ35" s="166"/>
      <c r="LGK35" s="166"/>
      <c r="LGL35" s="166"/>
      <c r="LGM35" s="166"/>
      <c r="LGN35" s="166"/>
      <c r="LGO35" s="166"/>
      <c r="LGP35" s="166"/>
      <c r="LGQ35" s="166"/>
      <c r="LGR35" s="166"/>
      <c r="LGS35" s="166"/>
      <c r="LGT35" s="166"/>
      <c r="LGU35" s="166"/>
      <c r="LGV35" s="166"/>
      <c r="LGW35" s="166"/>
      <c r="LGX35" s="166"/>
      <c r="LGY35" s="166"/>
      <c r="LGZ35" s="166"/>
      <c r="LHA35" s="166"/>
      <c r="LHB35" s="166"/>
      <c r="LHC35" s="166"/>
      <c r="LHD35" s="166"/>
      <c r="LHE35" s="166"/>
      <c r="LHF35" s="166"/>
      <c r="LHG35" s="166"/>
      <c r="LHH35" s="166"/>
      <c r="LHI35" s="166"/>
      <c r="LHJ35" s="166"/>
      <c r="LHK35" s="166"/>
      <c r="LHL35" s="166"/>
      <c r="LHM35" s="166"/>
      <c r="LHN35" s="166"/>
      <c r="LHO35" s="166"/>
      <c r="LHP35" s="166"/>
      <c r="LHQ35" s="166"/>
      <c r="LHR35" s="166"/>
      <c r="LHS35" s="166"/>
      <c r="LHT35" s="166"/>
      <c r="LHU35" s="166"/>
      <c r="LHV35" s="166"/>
      <c r="LHW35" s="166"/>
      <c r="LHX35" s="166"/>
      <c r="LHY35" s="166"/>
      <c r="LHZ35" s="166"/>
      <c r="LIA35" s="166"/>
      <c r="LIB35" s="166"/>
      <c r="LIC35" s="166"/>
      <c r="LID35" s="166"/>
      <c r="LIE35" s="166"/>
      <c r="LIF35" s="166"/>
      <c r="LIG35" s="166"/>
      <c r="LIH35" s="166"/>
      <c r="LII35" s="166"/>
      <c r="LIJ35" s="166"/>
      <c r="LIK35" s="166"/>
      <c r="LIL35" s="166"/>
      <c r="LIM35" s="166"/>
      <c r="LIN35" s="166"/>
      <c r="LIO35" s="166"/>
      <c r="LIP35" s="166"/>
      <c r="LIQ35" s="166"/>
      <c r="LIR35" s="166"/>
      <c r="LIS35" s="166"/>
      <c r="LIT35" s="166"/>
      <c r="LIU35" s="166"/>
      <c r="LIV35" s="166"/>
      <c r="LIW35" s="166"/>
      <c r="LIX35" s="166"/>
      <c r="LIY35" s="166"/>
      <c r="LIZ35" s="166"/>
      <c r="LJA35" s="166"/>
      <c r="LJB35" s="166"/>
      <c r="LJC35" s="166"/>
      <c r="LJD35" s="166"/>
      <c r="LJE35" s="166"/>
      <c r="LJF35" s="166"/>
      <c r="LJG35" s="166"/>
      <c r="LJH35" s="166"/>
      <c r="LJI35" s="166"/>
      <c r="LJJ35" s="166"/>
      <c r="LJK35" s="166"/>
      <c r="LJL35" s="166"/>
      <c r="LJM35" s="166"/>
      <c r="LJN35" s="166"/>
      <c r="LJO35" s="166"/>
      <c r="LJP35" s="166"/>
      <c r="LJQ35" s="166"/>
      <c r="LJR35" s="166"/>
      <c r="LJS35" s="166"/>
      <c r="LJT35" s="166"/>
      <c r="LJU35" s="166"/>
      <c r="LJV35" s="166"/>
      <c r="LJW35" s="166"/>
      <c r="LJX35" s="166"/>
      <c r="LJY35" s="166"/>
      <c r="LJZ35" s="166"/>
      <c r="LKA35" s="166"/>
      <c r="LKB35" s="166"/>
      <c r="LKC35" s="166"/>
      <c r="LKD35" s="166"/>
      <c r="LKE35" s="166"/>
      <c r="LKF35" s="166"/>
      <c r="LKG35" s="166"/>
      <c r="LKH35" s="166"/>
      <c r="LKI35" s="166"/>
      <c r="LKJ35" s="166"/>
      <c r="LKK35" s="166"/>
      <c r="LKL35" s="166"/>
      <c r="LKM35" s="166"/>
      <c r="LKN35" s="166"/>
      <c r="LKO35" s="166"/>
      <c r="LKP35" s="166"/>
      <c r="LKQ35" s="166"/>
      <c r="LKR35" s="166"/>
      <c r="LKS35" s="166"/>
      <c r="LKT35" s="166"/>
      <c r="LKU35" s="166"/>
      <c r="LKV35" s="166"/>
      <c r="LKW35" s="166"/>
      <c r="LKX35" s="166"/>
      <c r="LKY35" s="166"/>
      <c r="LKZ35" s="166"/>
      <c r="LLA35" s="166"/>
      <c r="LLB35" s="166"/>
      <c r="LLC35" s="166"/>
      <c r="LLD35" s="166"/>
      <c r="LLE35" s="166"/>
      <c r="LLF35" s="166"/>
      <c r="LLG35" s="166"/>
      <c r="LLH35" s="166"/>
      <c r="LLI35" s="166"/>
      <c r="LLJ35" s="166"/>
      <c r="LLK35" s="166"/>
      <c r="LLL35" s="166"/>
      <c r="LLM35" s="166"/>
      <c r="LLN35" s="166"/>
      <c r="LLO35" s="166"/>
      <c r="LLP35" s="166"/>
      <c r="LLQ35" s="166"/>
      <c r="LLR35" s="166"/>
      <c r="LLS35" s="166"/>
      <c r="LLT35" s="166"/>
      <c r="LLU35" s="166"/>
      <c r="LLV35" s="166"/>
      <c r="LLW35" s="166"/>
      <c r="LLX35" s="166"/>
      <c r="LLY35" s="166"/>
      <c r="LLZ35" s="166"/>
      <c r="LMA35" s="166"/>
      <c r="LMB35" s="166"/>
      <c r="LMC35" s="166"/>
      <c r="LMD35" s="166"/>
      <c r="LME35" s="166"/>
      <c r="LMF35" s="166"/>
      <c r="LMG35" s="166"/>
      <c r="LMH35" s="166"/>
      <c r="LMI35" s="166"/>
      <c r="LMJ35" s="166"/>
      <c r="LMK35" s="166"/>
      <c r="LML35" s="166"/>
      <c r="LMM35" s="166"/>
      <c r="LMN35" s="166"/>
      <c r="LMO35" s="166"/>
      <c r="LMP35" s="166"/>
      <c r="LMQ35" s="166"/>
      <c r="LMR35" s="166"/>
      <c r="LMS35" s="166"/>
      <c r="LMT35" s="166"/>
      <c r="LMU35" s="166"/>
      <c r="LMV35" s="166"/>
      <c r="LMW35" s="166"/>
      <c r="LMX35" s="166"/>
      <c r="LMY35" s="166"/>
      <c r="LMZ35" s="166"/>
      <c r="LNA35" s="166"/>
      <c r="LNB35" s="166"/>
      <c r="LNC35" s="166"/>
      <c r="LND35" s="166"/>
      <c r="LNE35" s="166"/>
      <c r="LNF35" s="166"/>
      <c r="LNG35" s="166"/>
      <c r="LNH35" s="166"/>
      <c r="LNI35" s="166"/>
      <c r="LNJ35" s="166"/>
      <c r="LNK35" s="166"/>
      <c r="LNL35" s="166"/>
      <c r="LNM35" s="166"/>
      <c r="LNN35" s="166"/>
      <c r="LNO35" s="166"/>
      <c r="LNP35" s="166"/>
      <c r="LNQ35" s="166"/>
      <c r="LNR35" s="166"/>
      <c r="LNS35" s="166"/>
      <c r="LNT35" s="166"/>
      <c r="LNU35" s="166"/>
      <c r="LNV35" s="166"/>
      <c r="LNW35" s="166"/>
      <c r="LNX35" s="166"/>
      <c r="LNY35" s="166"/>
      <c r="LNZ35" s="166"/>
      <c r="LOA35" s="166"/>
      <c r="LOB35" s="166"/>
      <c r="LOC35" s="166"/>
      <c r="LOD35" s="166"/>
      <c r="LOE35" s="166"/>
      <c r="LOF35" s="166"/>
      <c r="LOG35" s="166"/>
      <c r="LOH35" s="166"/>
      <c r="LOI35" s="166"/>
      <c r="LOJ35" s="166"/>
      <c r="LOK35" s="166"/>
      <c r="LOL35" s="166"/>
      <c r="LOM35" s="166"/>
      <c r="LON35" s="166"/>
      <c r="LOO35" s="166"/>
      <c r="LOP35" s="166"/>
      <c r="LOQ35" s="166"/>
      <c r="LOR35" s="166"/>
      <c r="LOS35" s="166"/>
      <c r="LOT35" s="166"/>
      <c r="LOU35" s="166"/>
      <c r="LOV35" s="166"/>
      <c r="LOW35" s="166"/>
      <c r="LOX35" s="166"/>
      <c r="LOY35" s="166"/>
      <c r="LOZ35" s="166"/>
      <c r="LPA35" s="166"/>
      <c r="LPB35" s="166"/>
      <c r="LPC35" s="166"/>
      <c r="LPD35" s="166"/>
      <c r="LPE35" s="166"/>
      <c r="LPF35" s="166"/>
      <c r="LPG35" s="166"/>
      <c r="LPH35" s="166"/>
      <c r="LPI35" s="166"/>
      <c r="LPJ35" s="166"/>
      <c r="LPK35" s="166"/>
      <c r="LPL35" s="166"/>
      <c r="LPM35" s="166"/>
      <c r="LPN35" s="166"/>
      <c r="LPO35" s="166"/>
      <c r="LPP35" s="166"/>
      <c r="LPQ35" s="166"/>
      <c r="LPR35" s="166"/>
      <c r="LPS35" s="166"/>
      <c r="LPT35" s="166"/>
      <c r="LPU35" s="166"/>
      <c r="LPV35" s="166"/>
      <c r="LPW35" s="166"/>
      <c r="LPX35" s="166"/>
      <c r="LPY35" s="166"/>
      <c r="LPZ35" s="166"/>
      <c r="LQA35" s="166"/>
      <c r="LQB35" s="166"/>
      <c r="LQC35" s="166"/>
      <c r="LQD35" s="166"/>
      <c r="LQE35" s="166"/>
      <c r="LQF35" s="166"/>
      <c r="LQG35" s="166"/>
      <c r="LQH35" s="166"/>
      <c r="LQI35" s="166"/>
      <c r="LQJ35" s="166"/>
      <c r="LQK35" s="166"/>
      <c r="LQL35" s="166"/>
      <c r="LQM35" s="166"/>
      <c r="LQN35" s="166"/>
      <c r="LQO35" s="166"/>
      <c r="LQP35" s="166"/>
      <c r="LQQ35" s="166"/>
      <c r="LQR35" s="166"/>
      <c r="LQS35" s="166"/>
      <c r="LQT35" s="166"/>
      <c r="LQU35" s="166"/>
      <c r="LQV35" s="166"/>
      <c r="LQW35" s="166"/>
      <c r="LQX35" s="166"/>
      <c r="LQY35" s="166"/>
      <c r="LQZ35" s="166"/>
      <c r="LRA35" s="166"/>
      <c r="LRB35" s="166"/>
      <c r="LRC35" s="166"/>
      <c r="LRD35" s="166"/>
      <c r="LRE35" s="166"/>
      <c r="LRF35" s="166"/>
      <c r="LRG35" s="166"/>
      <c r="LRH35" s="166"/>
      <c r="LRI35" s="166"/>
      <c r="LRJ35" s="166"/>
      <c r="LRK35" s="166"/>
      <c r="LRL35" s="166"/>
      <c r="LRM35" s="166"/>
      <c r="LRN35" s="166"/>
      <c r="LRO35" s="166"/>
      <c r="LRP35" s="166"/>
      <c r="LRQ35" s="166"/>
      <c r="LRR35" s="166"/>
      <c r="LRS35" s="166"/>
      <c r="LRT35" s="166"/>
      <c r="LRU35" s="166"/>
      <c r="LRV35" s="166"/>
      <c r="LRW35" s="166"/>
      <c r="LRX35" s="166"/>
      <c r="LRY35" s="166"/>
      <c r="LRZ35" s="166"/>
      <c r="LSA35" s="166"/>
      <c r="LSB35" s="166"/>
      <c r="LSC35" s="166"/>
      <c r="LSD35" s="166"/>
      <c r="LSE35" s="166"/>
      <c r="LSF35" s="166"/>
      <c r="LSG35" s="166"/>
      <c r="LSH35" s="166"/>
      <c r="LSI35" s="166"/>
      <c r="LSJ35" s="166"/>
      <c r="LSK35" s="166"/>
      <c r="LSL35" s="166"/>
      <c r="LSM35" s="166"/>
      <c r="LSN35" s="166"/>
      <c r="LSO35" s="166"/>
      <c r="LSP35" s="166"/>
      <c r="LSQ35" s="166"/>
      <c r="LSR35" s="166"/>
      <c r="LSS35" s="166"/>
      <c r="LST35" s="166"/>
      <c r="LSU35" s="166"/>
      <c r="LSV35" s="166"/>
      <c r="LSW35" s="166"/>
      <c r="LSX35" s="166"/>
      <c r="LSY35" s="166"/>
      <c r="LSZ35" s="166"/>
      <c r="LTA35" s="166"/>
      <c r="LTB35" s="166"/>
      <c r="LTC35" s="166"/>
      <c r="LTD35" s="166"/>
      <c r="LTE35" s="166"/>
      <c r="LTF35" s="166"/>
      <c r="LTG35" s="166"/>
      <c r="LTH35" s="166"/>
      <c r="LTI35" s="166"/>
      <c r="LTJ35" s="166"/>
      <c r="LTK35" s="166"/>
      <c r="LTL35" s="166"/>
      <c r="LTM35" s="166"/>
      <c r="LTN35" s="166"/>
      <c r="LTO35" s="166"/>
      <c r="LTP35" s="166"/>
      <c r="LTQ35" s="166"/>
      <c r="LTR35" s="166"/>
      <c r="LTS35" s="166"/>
      <c r="LTT35" s="166"/>
      <c r="LTU35" s="166"/>
      <c r="LTV35" s="166"/>
      <c r="LTW35" s="166"/>
      <c r="LTX35" s="166"/>
      <c r="LTY35" s="166"/>
      <c r="LTZ35" s="166"/>
      <c r="LUA35" s="166"/>
      <c r="LUB35" s="166"/>
      <c r="LUC35" s="166"/>
      <c r="LUD35" s="166"/>
      <c r="LUE35" s="166"/>
      <c r="LUF35" s="166"/>
      <c r="LUG35" s="166"/>
      <c r="LUH35" s="166"/>
      <c r="LUI35" s="166"/>
      <c r="LUJ35" s="166"/>
      <c r="LUK35" s="166"/>
      <c r="LUL35" s="166"/>
      <c r="LUM35" s="166"/>
      <c r="LUN35" s="166"/>
      <c r="LUO35" s="166"/>
      <c r="LUP35" s="166"/>
      <c r="LUQ35" s="166"/>
      <c r="LUR35" s="166"/>
      <c r="LUS35" s="166"/>
      <c r="LUT35" s="166"/>
      <c r="LUU35" s="166"/>
      <c r="LUV35" s="166"/>
      <c r="LUW35" s="166"/>
      <c r="LUX35" s="166"/>
      <c r="LUY35" s="166"/>
      <c r="LUZ35" s="166"/>
      <c r="LVA35" s="166"/>
      <c r="LVB35" s="166"/>
      <c r="LVC35" s="166"/>
      <c r="LVD35" s="166"/>
      <c r="LVE35" s="166"/>
      <c r="LVF35" s="166"/>
      <c r="LVG35" s="166"/>
      <c r="LVH35" s="166"/>
      <c r="LVI35" s="166"/>
      <c r="LVJ35" s="166"/>
      <c r="LVK35" s="166"/>
      <c r="LVL35" s="166"/>
      <c r="LVM35" s="166"/>
      <c r="LVN35" s="166"/>
      <c r="LVO35" s="166"/>
      <c r="LVP35" s="166"/>
      <c r="LVQ35" s="166"/>
      <c r="LVR35" s="166"/>
      <c r="LVS35" s="166"/>
      <c r="LVT35" s="166"/>
      <c r="LVU35" s="166"/>
      <c r="LVV35" s="166"/>
      <c r="LVW35" s="166"/>
      <c r="LVX35" s="166"/>
      <c r="LVY35" s="166"/>
      <c r="LVZ35" s="166"/>
      <c r="LWA35" s="166"/>
      <c r="LWB35" s="166"/>
      <c r="LWC35" s="166"/>
      <c r="LWD35" s="166"/>
      <c r="LWE35" s="166"/>
      <c r="LWF35" s="166"/>
      <c r="LWG35" s="166"/>
      <c r="LWH35" s="166"/>
      <c r="LWI35" s="166"/>
      <c r="LWJ35" s="166"/>
      <c r="LWK35" s="166"/>
      <c r="LWL35" s="166"/>
      <c r="LWM35" s="166"/>
      <c r="LWN35" s="166"/>
      <c r="LWO35" s="166"/>
      <c r="LWP35" s="166"/>
      <c r="LWQ35" s="166"/>
      <c r="LWR35" s="166"/>
      <c r="LWS35" s="166"/>
      <c r="LWT35" s="166"/>
      <c r="LWU35" s="166"/>
      <c r="LWV35" s="166"/>
      <c r="LWW35" s="166"/>
      <c r="LWX35" s="166"/>
      <c r="LWY35" s="166"/>
      <c r="LWZ35" s="166"/>
      <c r="LXA35" s="166"/>
      <c r="LXB35" s="166"/>
      <c r="LXC35" s="166"/>
      <c r="LXD35" s="166"/>
      <c r="LXE35" s="166"/>
      <c r="LXF35" s="166"/>
      <c r="LXG35" s="166"/>
      <c r="LXH35" s="166"/>
      <c r="LXI35" s="166"/>
      <c r="LXJ35" s="166"/>
      <c r="LXK35" s="166"/>
      <c r="LXL35" s="166"/>
      <c r="LXM35" s="166"/>
      <c r="LXN35" s="166"/>
      <c r="LXO35" s="166"/>
      <c r="LXP35" s="166"/>
      <c r="LXQ35" s="166"/>
      <c r="LXR35" s="166"/>
      <c r="LXS35" s="166"/>
      <c r="LXT35" s="166"/>
      <c r="LXU35" s="166"/>
      <c r="LXV35" s="166"/>
      <c r="LXW35" s="166"/>
      <c r="LXX35" s="166"/>
      <c r="LXY35" s="166"/>
      <c r="LXZ35" s="166"/>
      <c r="LYA35" s="166"/>
      <c r="LYB35" s="166"/>
      <c r="LYC35" s="166"/>
      <c r="LYD35" s="166"/>
      <c r="LYE35" s="166"/>
      <c r="LYF35" s="166"/>
      <c r="LYG35" s="166"/>
      <c r="LYH35" s="166"/>
      <c r="LYI35" s="166"/>
      <c r="LYJ35" s="166"/>
      <c r="LYK35" s="166"/>
      <c r="LYL35" s="166"/>
      <c r="LYM35" s="166"/>
      <c r="LYN35" s="166"/>
      <c r="LYO35" s="166"/>
      <c r="LYP35" s="166"/>
      <c r="LYQ35" s="166"/>
      <c r="LYR35" s="166"/>
      <c r="LYS35" s="166"/>
      <c r="LYT35" s="166"/>
      <c r="LYU35" s="166"/>
      <c r="LYV35" s="166"/>
      <c r="LYW35" s="166"/>
      <c r="LYX35" s="166"/>
      <c r="LYY35" s="166"/>
      <c r="LYZ35" s="166"/>
      <c r="LZA35" s="166"/>
      <c r="LZB35" s="166"/>
      <c r="LZC35" s="166"/>
      <c r="LZD35" s="166"/>
      <c r="LZE35" s="166"/>
      <c r="LZF35" s="166"/>
      <c r="LZG35" s="166"/>
      <c r="LZH35" s="166"/>
      <c r="LZI35" s="166"/>
      <c r="LZJ35" s="166"/>
      <c r="LZK35" s="166"/>
      <c r="LZL35" s="166"/>
      <c r="LZM35" s="166"/>
      <c r="LZN35" s="166"/>
      <c r="LZO35" s="166"/>
      <c r="LZP35" s="166"/>
      <c r="LZQ35" s="166"/>
      <c r="LZR35" s="166"/>
      <c r="LZS35" s="166"/>
      <c r="LZT35" s="166"/>
      <c r="LZU35" s="166"/>
      <c r="LZV35" s="166"/>
      <c r="LZW35" s="166"/>
      <c r="LZX35" s="166"/>
      <c r="LZY35" s="166"/>
      <c r="LZZ35" s="166"/>
      <c r="MAA35" s="166"/>
      <c r="MAB35" s="166"/>
      <c r="MAC35" s="166"/>
      <c r="MAD35" s="166"/>
      <c r="MAE35" s="166"/>
      <c r="MAF35" s="166"/>
      <c r="MAG35" s="166"/>
      <c r="MAH35" s="166"/>
      <c r="MAI35" s="166"/>
      <c r="MAJ35" s="166"/>
      <c r="MAK35" s="166"/>
      <c r="MAL35" s="166"/>
      <c r="MAM35" s="166"/>
      <c r="MAN35" s="166"/>
      <c r="MAO35" s="166"/>
      <c r="MAP35" s="166"/>
      <c r="MAQ35" s="166"/>
      <c r="MAR35" s="166"/>
      <c r="MAS35" s="166"/>
      <c r="MAT35" s="166"/>
      <c r="MAU35" s="166"/>
      <c r="MAV35" s="166"/>
      <c r="MAW35" s="166"/>
      <c r="MAX35" s="166"/>
      <c r="MAY35" s="166"/>
      <c r="MAZ35" s="166"/>
      <c r="MBA35" s="166"/>
      <c r="MBB35" s="166"/>
      <c r="MBC35" s="166"/>
      <c r="MBD35" s="166"/>
      <c r="MBE35" s="166"/>
      <c r="MBF35" s="166"/>
      <c r="MBG35" s="166"/>
      <c r="MBH35" s="166"/>
      <c r="MBI35" s="166"/>
      <c r="MBJ35" s="166"/>
      <c r="MBK35" s="166"/>
      <c r="MBL35" s="166"/>
      <c r="MBM35" s="166"/>
      <c r="MBN35" s="166"/>
      <c r="MBO35" s="166"/>
      <c r="MBP35" s="166"/>
      <c r="MBQ35" s="166"/>
      <c r="MBR35" s="166"/>
      <c r="MBS35" s="166"/>
      <c r="MBT35" s="166"/>
      <c r="MBU35" s="166"/>
      <c r="MBV35" s="166"/>
      <c r="MBW35" s="166"/>
      <c r="MBX35" s="166"/>
      <c r="MBY35" s="166"/>
      <c r="MBZ35" s="166"/>
      <c r="MCA35" s="166"/>
      <c r="MCB35" s="166"/>
      <c r="MCC35" s="166"/>
      <c r="MCD35" s="166"/>
      <c r="MCE35" s="166"/>
      <c r="MCF35" s="166"/>
      <c r="MCG35" s="166"/>
      <c r="MCH35" s="166"/>
      <c r="MCI35" s="166"/>
      <c r="MCJ35" s="166"/>
      <c r="MCK35" s="166"/>
      <c r="MCL35" s="166"/>
      <c r="MCM35" s="166"/>
      <c r="MCN35" s="166"/>
      <c r="MCO35" s="166"/>
      <c r="MCP35" s="166"/>
      <c r="MCQ35" s="166"/>
      <c r="MCR35" s="166"/>
      <c r="MCS35" s="166"/>
      <c r="MCT35" s="166"/>
      <c r="MCU35" s="166"/>
      <c r="MCV35" s="166"/>
      <c r="MCW35" s="166"/>
      <c r="MCX35" s="166"/>
      <c r="MCY35" s="166"/>
      <c r="MCZ35" s="166"/>
      <c r="MDA35" s="166"/>
      <c r="MDB35" s="166"/>
      <c r="MDC35" s="166"/>
      <c r="MDD35" s="166"/>
      <c r="MDE35" s="166"/>
      <c r="MDF35" s="166"/>
      <c r="MDG35" s="166"/>
      <c r="MDH35" s="166"/>
      <c r="MDI35" s="166"/>
      <c r="MDJ35" s="166"/>
      <c r="MDK35" s="166"/>
      <c r="MDL35" s="166"/>
      <c r="MDM35" s="166"/>
      <c r="MDN35" s="166"/>
      <c r="MDO35" s="166"/>
      <c r="MDP35" s="166"/>
      <c r="MDQ35" s="166"/>
      <c r="MDR35" s="166"/>
      <c r="MDS35" s="166"/>
      <c r="MDT35" s="166"/>
      <c r="MDU35" s="166"/>
      <c r="MDV35" s="166"/>
      <c r="MDW35" s="166"/>
      <c r="MDX35" s="166"/>
      <c r="MDY35" s="166"/>
      <c r="MDZ35" s="166"/>
      <c r="MEA35" s="166"/>
      <c r="MEB35" s="166"/>
      <c r="MEC35" s="166"/>
      <c r="MED35" s="166"/>
      <c r="MEE35" s="166"/>
      <c r="MEF35" s="166"/>
      <c r="MEG35" s="166"/>
      <c r="MEH35" s="166"/>
      <c r="MEI35" s="166"/>
      <c r="MEJ35" s="166"/>
      <c r="MEK35" s="166"/>
      <c r="MEL35" s="166"/>
      <c r="MEM35" s="166"/>
      <c r="MEN35" s="166"/>
      <c r="MEO35" s="166"/>
      <c r="MEP35" s="166"/>
      <c r="MEQ35" s="166"/>
      <c r="MER35" s="166"/>
      <c r="MES35" s="166"/>
      <c r="MET35" s="166"/>
      <c r="MEU35" s="166"/>
      <c r="MEV35" s="166"/>
      <c r="MEW35" s="166"/>
      <c r="MEX35" s="166"/>
      <c r="MEY35" s="166"/>
      <c r="MEZ35" s="166"/>
      <c r="MFA35" s="166"/>
      <c r="MFB35" s="166"/>
      <c r="MFC35" s="166"/>
      <c r="MFD35" s="166"/>
      <c r="MFE35" s="166"/>
      <c r="MFF35" s="166"/>
      <c r="MFG35" s="166"/>
      <c r="MFH35" s="166"/>
      <c r="MFI35" s="166"/>
      <c r="MFJ35" s="166"/>
      <c r="MFK35" s="166"/>
      <c r="MFL35" s="166"/>
      <c r="MFM35" s="166"/>
      <c r="MFN35" s="166"/>
      <c r="MFO35" s="166"/>
      <c r="MFP35" s="166"/>
      <c r="MFQ35" s="166"/>
      <c r="MFR35" s="166"/>
      <c r="MFS35" s="166"/>
      <c r="MFT35" s="166"/>
      <c r="MFU35" s="166"/>
      <c r="MFV35" s="166"/>
      <c r="MFW35" s="166"/>
      <c r="MFX35" s="166"/>
      <c r="MFY35" s="166"/>
      <c r="MFZ35" s="166"/>
      <c r="MGA35" s="166"/>
      <c r="MGB35" s="166"/>
      <c r="MGC35" s="166"/>
      <c r="MGD35" s="166"/>
      <c r="MGE35" s="166"/>
      <c r="MGF35" s="166"/>
      <c r="MGG35" s="166"/>
      <c r="MGH35" s="166"/>
      <c r="MGI35" s="166"/>
      <c r="MGJ35" s="166"/>
      <c r="MGK35" s="166"/>
      <c r="MGL35" s="166"/>
      <c r="MGM35" s="166"/>
      <c r="MGN35" s="166"/>
      <c r="MGO35" s="166"/>
      <c r="MGP35" s="166"/>
      <c r="MGQ35" s="166"/>
      <c r="MGR35" s="166"/>
      <c r="MGS35" s="166"/>
      <c r="MGT35" s="166"/>
      <c r="MGU35" s="166"/>
      <c r="MGV35" s="166"/>
      <c r="MGW35" s="166"/>
      <c r="MGX35" s="166"/>
      <c r="MGY35" s="166"/>
      <c r="MGZ35" s="166"/>
      <c r="MHA35" s="166"/>
      <c r="MHB35" s="166"/>
      <c r="MHC35" s="166"/>
      <c r="MHD35" s="166"/>
      <c r="MHE35" s="166"/>
      <c r="MHF35" s="166"/>
      <c r="MHG35" s="166"/>
      <c r="MHH35" s="166"/>
      <c r="MHI35" s="166"/>
      <c r="MHJ35" s="166"/>
      <c r="MHK35" s="166"/>
      <c r="MHL35" s="166"/>
      <c r="MHM35" s="166"/>
      <c r="MHN35" s="166"/>
      <c r="MHO35" s="166"/>
      <c r="MHP35" s="166"/>
      <c r="MHQ35" s="166"/>
      <c r="MHR35" s="166"/>
      <c r="MHS35" s="166"/>
      <c r="MHT35" s="166"/>
      <c r="MHU35" s="166"/>
      <c r="MHV35" s="166"/>
      <c r="MHW35" s="166"/>
      <c r="MHX35" s="166"/>
      <c r="MHY35" s="166"/>
      <c r="MHZ35" s="166"/>
      <c r="MIA35" s="166"/>
      <c r="MIB35" s="166"/>
      <c r="MIC35" s="166"/>
      <c r="MID35" s="166"/>
      <c r="MIE35" s="166"/>
      <c r="MIF35" s="166"/>
      <c r="MIG35" s="166"/>
      <c r="MIH35" s="166"/>
      <c r="MII35" s="166"/>
      <c r="MIJ35" s="166"/>
      <c r="MIK35" s="166"/>
      <c r="MIL35" s="166"/>
      <c r="MIM35" s="166"/>
      <c r="MIN35" s="166"/>
      <c r="MIO35" s="166"/>
      <c r="MIP35" s="166"/>
      <c r="MIQ35" s="166"/>
      <c r="MIR35" s="166"/>
      <c r="MIS35" s="166"/>
      <c r="MIT35" s="166"/>
      <c r="MIU35" s="166"/>
      <c r="MIV35" s="166"/>
      <c r="MIW35" s="166"/>
      <c r="MIX35" s="166"/>
      <c r="MIY35" s="166"/>
      <c r="MIZ35" s="166"/>
      <c r="MJA35" s="166"/>
      <c r="MJB35" s="166"/>
      <c r="MJC35" s="166"/>
      <c r="MJD35" s="166"/>
      <c r="MJE35" s="166"/>
      <c r="MJF35" s="166"/>
      <c r="MJG35" s="166"/>
      <c r="MJH35" s="166"/>
      <c r="MJI35" s="166"/>
      <c r="MJJ35" s="166"/>
      <c r="MJK35" s="166"/>
      <c r="MJL35" s="166"/>
      <c r="MJM35" s="166"/>
      <c r="MJN35" s="166"/>
      <c r="MJO35" s="166"/>
      <c r="MJP35" s="166"/>
      <c r="MJQ35" s="166"/>
      <c r="MJR35" s="166"/>
      <c r="MJS35" s="166"/>
      <c r="MJT35" s="166"/>
      <c r="MJU35" s="166"/>
      <c r="MJV35" s="166"/>
      <c r="MJW35" s="166"/>
      <c r="MJX35" s="166"/>
      <c r="MJY35" s="166"/>
      <c r="MJZ35" s="166"/>
      <c r="MKA35" s="166"/>
      <c r="MKB35" s="166"/>
      <c r="MKC35" s="166"/>
      <c r="MKD35" s="166"/>
      <c r="MKE35" s="166"/>
      <c r="MKF35" s="166"/>
      <c r="MKG35" s="166"/>
      <c r="MKH35" s="166"/>
      <c r="MKI35" s="166"/>
      <c r="MKJ35" s="166"/>
      <c r="MKK35" s="166"/>
      <c r="MKL35" s="166"/>
      <c r="MKM35" s="166"/>
      <c r="MKN35" s="166"/>
      <c r="MKO35" s="166"/>
      <c r="MKP35" s="166"/>
      <c r="MKQ35" s="166"/>
      <c r="MKR35" s="166"/>
      <c r="MKS35" s="166"/>
      <c r="MKT35" s="166"/>
      <c r="MKU35" s="166"/>
      <c r="MKV35" s="166"/>
      <c r="MKW35" s="166"/>
      <c r="MKX35" s="166"/>
      <c r="MKY35" s="166"/>
      <c r="MKZ35" s="166"/>
      <c r="MLA35" s="166"/>
      <c r="MLB35" s="166"/>
      <c r="MLC35" s="166"/>
      <c r="MLD35" s="166"/>
      <c r="MLE35" s="166"/>
      <c r="MLF35" s="166"/>
      <c r="MLG35" s="166"/>
      <c r="MLH35" s="166"/>
      <c r="MLI35" s="166"/>
      <c r="MLJ35" s="166"/>
      <c r="MLK35" s="166"/>
      <c r="MLL35" s="166"/>
      <c r="MLM35" s="166"/>
      <c r="MLN35" s="166"/>
      <c r="MLO35" s="166"/>
      <c r="MLP35" s="166"/>
      <c r="MLQ35" s="166"/>
      <c r="MLR35" s="166"/>
      <c r="MLS35" s="166"/>
      <c r="MLT35" s="166"/>
      <c r="MLU35" s="166"/>
      <c r="MLV35" s="166"/>
      <c r="MLW35" s="166"/>
      <c r="MLX35" s="166"/>
      <c r="MLY35" s="166"/>
      <c r="MLZ35" s="166"/>
      <c r="MMA35" s="166"/>
      <c r="MMB35" s="166"/>
      <c r="MMC35" s="166"/>
      <c r="MMD35" s="166"/>
      <c r="MME35" s="166"/>
      <c r="MMF35" s="166"/>
      <c r="MMG35" s="166"/>
      <c r="MMH35" s="166"/>
      <c r="MMI35" s="166"/>
      <c r="MMJ35" s="166"/>
      <c r="MMK35" s="166"/>
      <c r="MML35" s="166"/>
      <c r="MMM35" s="166"/>
      <c r="MMN35" s="166"/>
      <c r="MMO35" s="166"/>
      <c r="MMP35" s="166"/>
      <c r="MMQ35" s="166"/>
      <c r="MMR35" s="166"/>
      <c r="MMS35" s="166"/>
      <c r="MMT35" s="166"/>
      <c r="MMU35" s="166"/>
      <c r="MMV35" s="166"/>
      <c r="MMW35" s="166"/>
      <c r="MMX35" s="166"/>
      <c r="MMY35" s="166"/>
      <c r="MMZ35" s="166"/>
      <c r="MNA35" s="166"/>
      <c r="MNB35" s="166"/>
      <c r="MNC35" s="166"/>
      <c r="MND35" s="166"/>
      <c r="MNE35" s="166"/>
      <c r="MNF35" s="166"/>
      <c r="MNG35" s="166"/>
      <c r="MNH35" s="166"/>
      <c r="MNI35" s="166"/>
      <c r="MNJ35" s="166"/>
      <c r="MNK35" s="166"/>
      <c r="MNL35" s="166"/>
      <c r="MNM35" s="166"/>
      <c r="MNN35" s="166"/>
      <c r="MNO35" s="166"/>
      <c r="MNP35" s="166"/>
      <c r="MNQ35" s="166"/>
      <c r="MNR35" s="166"/>
      <c r="MNS35" s="166"/>
      <c r="MNT35" s="166"/>
      <c r="MNU35" s="166"/>
      <c r="MNV35" s="166"/>
      <c r="MNW35" s="166"/>
      <c r="MNX35" s="166"/>
      <c r="MNY35" s="166"/>
      <c r="MNZ35" s="166"/>
      <c r="MOA35" s="166"/>
      <c r="MOB35" s="166"/>
      <c r="MOC35" s="166"/>
      <c r="MOD35" s="166"/>
      <c r="MOE35" s="166"/>
      <c r="MOF35" s="166"/>
      <c r="MOG35" s="166"/>
      <c r="MOH35" s="166"/>
      <c r="MOI35" s="166"/>
      <c r="MOJ35" s="166"/>
      <c r="MOK35" s="166"/>
      <c r="MOL35" s="166"/>
      <c r="MOM35" s="166"/>
      <c r="MON35" s="166"/>
      <c r="MOO35" s="166"/>
      <c r="MOP35" s="166"/>
      <c r="MOQ35" s="166"/>
      <c r="MOR35" s="166"/>
      <c r="MOS35" s="166"/>
      <c r="MOT35" s="166"/>
      <c r="MOU35" s="166"/>
      <c r="MOV35" s="166"/>
      <c r="MOW35" s="166"/>
      <c r="MOX35" s="166"/>
      <c r="MOY35" s="166"/>
      <c r="MOZ35" s="166"/>
      <c r="MPA35" s="166"/>
      <c r="MPB35" s="166"/>
      <c r="MPC35" s="166"/>
      <c r="MPD35" s="166"/>
      <c r="MPE35" s="166"/>
      <c r="MPF35" s="166"/>
      <c r="MPG35" s="166"/>
      <c r="MPH35" s="166"/>
      <c r="MPI35" s="166"/>
      <c r="MPJ35" s="166"/>
      <c r="MPK35" s="166"/>
      <c r="MPL35" s="166"/>
      <c r="MPM35" s="166"/>
      <c r="MPN35" s="166"/>
      <c r="MPO35" s="166"/>
      <c r="MPP35" s="166"/>
      <c r="MPQ35" s="166"/>
      <c r="MPR35" s="166"/>
      <c r="MPS35" s="166"/>
      <c r="MPT35" s="166"/>
      <c r="MPU35" s="166"/>
      <c r="MPV35" s="166"/>
      <c r="MPW35" s="166"/>
      <c r="MPX35" s="166"/>
      <c r="MPY35" s="166"/>
      <c r="MPZ35" s="166"/>
      <c r="MQA35" s="166"/>
      <c r="MQB35" s="166"/>
      <c r="MQC35" s="166"/>
      <c r="MQD35" s="166"/>
      <c r="MQE35" s="166"/>
      <c r="MQF35" s="166"/>
      <c r="MQG35" s="166"/>
      <c r="MQH35" s="166"/>
      <c r="MQI35" s="166"/>
      <c r="MQJ35" s="166"/>
      <c r="MQK35" s="166"/>
      <c r="MQL35" s="166"/>
      <c r="MQM35" s="166"/>
      <c r="MQN35" s="166"/>
      <c r="MQO35" s="166"/>
      <c r="MQP35" s="166"/>
      <c r="MQQ35" s="166"/>
      <c r="MQR35" s="166"/>
      <c r="MQS35" s="166"/>
      <c r="MQT35" s="166"/>
      <c r="MQU35" s="166"/>
      <c r="MQV35" s="166"/>
      <c r="MQW35" s="166"/>
      <c r="MQX35" s="166"/>
      <c r="MQY35" s="166"/>
      <c r="MQZ35" s="166"/>
      <c r="MRA35" s="166"/>
      <c r="MRB35" s="166"/>
      <c r="MRC35" s="166"/>
      <c r="MRD35" s="166"/>
      <c r="MRE35" s="166"/>
      <c r="MRF35" s="166"/>
      <c r="MRG35" s="166"/>
      <c r="MRH35" s="166"/>
      <c r="MRI35" s="166"/>
      <c r="MRJ35" s="166"/>
      <c r="MRK35" s="166"/>
      <c r="MRL35" s="166"/>
      <c r="MRM35" s="166"/>
      <c r="MRN35" s="166"/>
      <c r="MRO35" s="166"/>
      <c r="MRP35" s="166"/>
      <c r="MRQ35" s="166"/>
      <c r="MRR35" s="166"/>
      <c r="MRS35" s="166"/>
      <c r="MRT35" s="166"/>
      <c r="MRU35" s="166"/>
      <c r="MRV35" s="166"/>
      <c r="MRW35" s="166"/>
      <c r="MRX35" s="166"/>
      <c r="MRY35" s="166"/>
      <c r="MRZ35" s="166"/>
      <c r="MSA35" s="166"/>
      <c r="MSB35" s="166"/>
      <c r="MSC35" s="166"/>
      <c r="MSD35" s="166"/>
      <c r="MSE35" s="166"/>
      <c r="MSF35" s="166"/>
      <c r="MSG35" s="166"/>
      <c r="MSH35" s="166"/>
      <c r="MSI35" s="166"/>
      <c r="MSJ35" s="166"/>
      <c r="MSK35" s="166"/>
      <c r="MSL35" s="166"/>
      <c r="MSM35" s="166"/>
      <c r="MSN35" s="166"/>
      <c r="MSO35" s="166"/>
      <c r="MSP35" s="166"/>
      <c r="MSQ35" s="166"/>
      <c r="MSR35" s="166"/>
      <c r="MSS35" s="166"/>
      <c r="MST35" s="166"/>
      <c r="MSU35" s="166"/>
      <c r="MSV35" s="166"/>
      <c r="MSW35" s="166"/>
      <c r="MSX35" s="166"/>
      <c r="MSY35" s="166"/>
      <c r="MSZ35" s="166"/>
      <c r="MTA35" s="166"/>
      <c r="MTB35" s="166"/>
      <c r="MTC35" s="166"/>
      <c r="MTD35" s="166"/>
      <c r="MTE35" s="166"/>
      <c r="MTF35" s="166"/>
      <c r="MTG35" s="166"/>
      <c r="MTH35" s="166"/>
      <c r="MTI35" s="166"/>
      <c r="MTJ35" s="166"/>
      <c r="MTK35" s="166"/>
      <c r="MTL35" s="166"/>
      <c r="MTM35" s="166"/>
      <c r="MTN35" s="166"/>
      <c r="MTO35" s="166"/>
      <c r="MTP35" s="166"/>
      <c r="MTQ35" s="166"/>
      <c r="MTR35" s="166"/>
      <c r="MTS35" s="166"/>
      <c r="MTT35" s="166"/>
      <c r="MTU35" s="166"/>
      <c r="MTV35" s="166"/>
      <c r="MTW35" s="166"/>
      <c r="MTX35" s="166"/>
      <c r="MTY35" s="166"/>
      <c r="MTZ35" s="166"/>
      <c r="MUA35" s="166"/>
      <c r="MUB35" s="166"/>
      <c r="MUC35" s="166"/>
      <c r="MUD35" s="166"/>
      <c r="MUE35" s="166"/>
      <c r="MUF35" s="166"/>
      <c r="MUG35" s="166"/>
      <c r="MUH35" s="166"/>
      <c r="MUI35" s="166"/>
      <c r="MUJ35" s="166"/>
      <c r="MUK35" s="166"/>
      <c r="MUL35" s="166"/>
      <c r="MUM35" s="166"/>
      <c r="MUN35" s="166"/>
      <c r="MUO35" s="166"/>
      <c r="MUP35" s="166"/>
      <c r="MUQ35" s="166"/>
      <c r="MUR35" s="166"/>
      <c r="MUS35" s="166"/>
      <c r="MUT35" s="166"/>
      <c r="MUU35" s="166"/>
      <c r="MUV35" s="166"/>
      <c r="MUW35" s="166"/>
      <c r="MUX35" s="166"/>
      <c r="MUY35" s="166"/>
      <c r="MUZ35" s="166"/>
      <c r="MVA35" s="166"/>
      <c r="MVB35" s="166"/>
      <c r="MVC35" s="166"/>
      <c r="MVD35" s="166"/>
      <c r="MVE35" s="166"/>
      <c r="MVF35" s="166"/>
      <c r="MVG35" s="166"/>
      <c r="MVH35" s="166"/>
      <c r="MVI35" s="166"/>
      <c r="MVJ35" s="166"/>
      <c r="MVK35" s="166"/>
      <c r="MVL35" s="166"/>
      <c r="MVM35" s="166"/>
      <c r="MVN35" s="166"/>
      <c r="MVO35" s="166"/>
      <c r="MVP35" s="166"/>
      <c r="MVQ35" s="166"/>
      <c r="MVR35" s="166"/>
      <c r="MVS35" s="166"/>
      <c r="MVT35" s="166"/>
      <c r="MVU35" s="166"/>
      <c r="MVV35" s="166"/>
      <c r="MVW35" s="166"/>
      <c r="MVX35" s="166"/>
      <c r="MVY35" s="166"/>
      <c r="MVZ35" s="166"/>
      <c r="MWA35" s="166"/>
      <c r="MWB35" s="166"/>
      <c r="MWC35" s="166"/>
      <c r="MWD35" s="166"/>
      <c r="MWE35" s="166"/>
      <c r="MWF35" s="166"/>
      <c r="MWG35" s="166"/>
      <c r="MWH35" s="166"/>
      <c r="MWI35" s="166"/>
      <c r="MWJ35" s="166"/>
      <c r="MWK35" s="166"/>
      <c r="MWL35" s="166"/>
      <c r="MWM35" s="166"/>
      <c r="MWN35" s="166"/>
      <c r="MWO35" s="166"/>
      <c r="MWP35" s="166"/>
      <c r="MWQ35" s="166"/>
      <c r="MWR35" s="166"/>
      <c r="MWS35" s="166"/>
      <c r="MWT35" s="166"/>
      <c r="MWU35" s="166"/>
      <c r="MWV35" s="166"/>
      <c r="MWW35" s="166"/>
      <c r="MWX35" s="166"/>
      <c r="MWY35" s="166"/>
      <c r="MWZ35" s="166"/>
      <c r="MXA35" s="166"/>
      <c r="MXB35" s="166"/>
      <c r="MXC35" s="166"/>
      <c r="MXD35" s="166"/>
      <c r="MXE35" s="166"/>
      <c r="MXF35" s="166"/>
      <c r="MXG35" s="166"/>
      <c r="MXH35" s="166"/>
      <c r="MXI35" s="166"/>
      <c r="MXJ35" s="166"/>
      <c r="MXK35" s="166"/>
      <c r="MXL35" s="166"/>
      <c r="MXM35" s="166"/>
      <c r="MXN35" s="166"/>
      <c r="MXO35" s="166"/>
      <c r="MXP35" s="166"/>
      <c r="MXQ35" s="166"/>
      <c r="MXR35" s="166"/>
      <c r="MXS35" s="166"/>
      <c r="MXT35" s="166"/>
      <c r="MXU35" s="166"/>
      <c r="MXV35" s="166"/>
      <c r="MXW35" s="166"/>
      <c r="MXX35" s="166"/>
      <c r="MXY35" s="166"/>
      <c r="MXZ35" s="166"/>
      <c r="MYA35" s="166"/>
      <c r="MYB35" s="166"/>
      <c r="MYC35" s="166"/>
      <c r="MYD35" s="166"/>
      <c r="MYE35" s="166"/>
      <c r="MYF35" s="166"/>
      <c r="MYG35" s="166"/>
      <c r="MYH35" s="166"/>
      <c r="MYI35" s="166"/>
      <c r="MYJ35" s="166"/>
      <c r="MYK35" s="166"/>
      <c r="MYL35" s="166"/>
      <c r="MYM35" s="166"/>
      <c r="MYN35" s="166"/>
      <c r="MYO35" s="166"/>
      <c r="MYP35" s="166"/>
      <c r="MYQ35" s="166"/>
      <c r="MYR35" s="166"/>
      <c r="MYS35" s="166"/>
      <c r="MYT35" s="166"/>
      <c r="MYU35" s="166"/>
      <c r="MYV35" s="166"/>
      <c r="MYW35" s="166"/>
      <c r="MYX35" s="166"/>
      <c r="MYY35" s="166"/>
      <c r="MYZ35" s="166"/>
      <c r="MZA35" s="166"/>
      <c r="MZB35" s="166"/>
      <c r="MZC35" s="166"/>
      <c r="MZD35" s="166"/>
      <c r="MZE35" s="166"/>
      <c r="MZF35" s="166"/>
      <c r="MZG35" s="166"/>
      <c r="MZH35" s="166"/>
      <c r="MZI35" s="166"/>
      <c r="MZJ35" s="166"/>
      <c r="MZK35" s="166"/>
      <c r="MZL35" s="166"/>
      <c r="MZM35" s="166"/>
      <c r="MZN35" s="166"/>
      <c r="MZO35" s="166"/>
      <c r="MZP35" s="166"/>
      <c r="MZQ35" s="166"/>
      <c r="MZR35" s="166"/>
      <c r="MZS35" s="166"/>
      <c r="MZT35" s="166"/>
      <c r="MZU35" s="166"/>
      <c r="MZV35" s="166"/>
      <c r="MZW35" s="166"/>
      <c r="MZX35" s="166"/>
      <c r="MZY35" s="166"/>
      <c r="MZZ35" s="166"/>
      <c r="NAA35" s="166"/>
      <c r="NAB35" s="166"/>
      <c r="NAC35" s="166"/>
      <c r="NAD35" s="166"/>
      <c r="NAE35" s="166"/>
      <c r="NAF35" s="166"/>
      <c r="NAG35" s="166"/>
      <c r="NAH35" s="166"/>
      <c r="NAI35" s="166"/>
      <c r="NAJ35" s="166"/>
      <c r="NAK35" s="166"/>
      <c r="NAL35" s="166"/>
      <c r="NAM35" s="166"/>
      <c r="NAN35" s="166"/>
      <c r="NAO35" s="166"/>
      <c r="NAP35" s="166"/>
      <c r="NAQ35" s="166"/>
      <c r="NAR35" s="166"/>
      <c r="NAS35" s="166"/>
      <c r="NAT35" s="166"/>
      <c r="NAU35" s="166"/>
      <c r="NAV35" s="166"/>
      <c r="NAW35" s="166"/>
      <c r="NAX35" s="166"/>
      <c r="NAY35" s="166"/>
      <c r="NAZ35" s="166"/>
      <c r="NBA35" s="166"/>
      <c r="NBB35" s="166"/>
      <c r="NBC35" s="166"/>
      <c r="NBD35" s="166"/>
      <c r="NBE35" s="166"/>
      <c r="NBF35" s="166"/>
      <c r="NBG35" s="166"/>
      <c r="NBH35" s="166"/>
      <c r="NBI35" s="166"/>
      <c r="NBJ35" s="166"/>
      <c r="NBK35" s="166"/>
      <c r="NBL35" s="166"/>
      <c r="NBM35" s="166"/>
      <c r="NBN35" s="166"/>
      <c r="NBO35" s="166"/>
      <c r="NBP35" s="166"/>
      <c r="NBQ35" s="166"/>
      <c r="NBR35" s="166"/>
      <c r="NBS35" s="166"/>
      <c r="NBT35" s="166"/>
      <c r="NBU35" s="166"/>
      <c r="NBV35" s="166"/>
      <c r="NBW35" s="166"/>
      <c r="NBX35" s="166"/>
      <c r="NBY35" s="166"/>
      <c r="NBZ35" s="166"/>
      <c r="NCA35" s="166"/>
      <c r="NCB35" s="166"/>
      <c r="NCC35" s="166"/>
      <c r="NCD35" s="166"/>
      <c r="NCE35" s="166"/>
      <c r="NCF35" s="166"/>
      <c r="NCG35" s="166"/>
      <c r="NCH35" s="166"/>
      <c r="NCI35" s="166"/>
      <c r="NCJ35" s="166"/>
      <c r="NCK35" s="166"/>
      <c r="NCL35" s="166"/>
      <c r="NCM35" s="166"/>
      <c r="NCN35" s="166"/>
      <c r="NCO35" s="166"/>
      <c r="NCP35" s="166"/>
      <c r="NCQ35" s="166"/>
      <c r="NCR35" s="166"/>
      <c r="NCS35" s="166"/>
      <c r="NCT35" s="166"/>
      <c r="NCU35" s="166"/>
      <c r="NCV35" s="166"/>
      <c r="NCW35" s="166"/>
      <c r="NCX35" s="166"/>
      <c r="NCY35" s="166"/>
      <c r="NCZ35" s="166"/>
      <c r="NDA35" s="166"/>
      <c r="NDB35" s="166"/>
      <c r="NDC35" s="166"/>
      <c r="NDD35" s="166"/>
      <c r="NDE35" s="166"/>
      <c r="NDF35" s="166"/>
      <c r="NDG35" s="166"/>
      <c r="NDH35" s="166"/>
      <c r="NDI35" s="166"/>
      <c r="NDJ35" s="166"/>
      <c r="NDK35" s="166"/>
      <c r="NDL35" s="166"/>
      <c r="NDM35" s="166"/>
      <c r="NDN35" s="166"/>
      <c r="NDO35" s="166"/>
      <c r="NDP35" s="166"/>
      <c r="NDQ35" s="166"/>
      <c r="NDR35" s="166"/>
      <c r="NDS35" s="166"/>
      <c r="NDT35" s="166"/>
      <c r="NDU35" s="166"/>
      <c r="NDV35" s="166"/>
      <c r="NDW35" s="166"/>
      <c r="NDX35" s="166"/>
      <c r="NDY35" s="166"/>
      <c r="NDZ35" s="166"/>
      <c r="NEA35" s="166"/>
      <c r="NEB35" s="166"/>
      <c r="NEC35" s="166"/>
      <c r="NED35" s="166"/>
      <c r="NEE35" s="166"/>
      <c r="NEF35" s="166"/>
      <c r="NEG35" s="166"/>
      <c r="NEH35" s="166"/>
      <c r="NEI35" s="166"/>
      <c r="NEJ35" s="166"/>
      <c r="NEK35" s="166"/>
      <c r="NEL35" s="166"/>
      <c r="NEM35" s="166"/>
      <c r="NEN35" s="166"/>
      <c r="NEO35" s="166"/>
      <c r="NEP35" s="166"/>
      <c r="NEQ35" s="166"/>
      <c r="NER35" s="166"/>
      <c r="NES35" s="166"/>
      <c r="NET35" s="166"/>
      <c r="NEU35" s="166"/>
      <c r="NEV35" s="166"/>
      <c r="NEW35" s="166"/>
      <c r="NEX35" s="166"/>
      <c r="NEY35" s="166"/>
      <c r="NEZ35" s="166"/>
      <c r="NFA35" s="166"/>
      <c r="NFB35" s="166"/>
      <c r="NFC35" s="166"/>
      <c r="NFD35" s="166"/>
      <c r="NFE35" s="166"/>
      <c r="NFF35" s="166"/>
      <c r="NFG35" s="166"/>
      <c r="NFH35" s="166"/>
      <c r="NFI35" s="166"/>
      <c r="NFJ35" s="166"/>
      <c r="NFK35" s="166"/>
      <c r="NFL35" s="166"/>
      <c r="NFM35" s="166"/>
      <c r="NFN35" s="166"/>
      <c r="NFO35" s="166"/>
      <c r="NFP35" s="166"/>
      <c r="NFQ35" s="166"/>
      <c r="NFR35" s="166"/>
      <c r="NFS35" s="166"/>
      <c r="NFT35" s="166"/>
      <c r="NFU35" s="166"/>
      <c r="NFV35" s="166"/>
      <c r="NFW35" s="166"/>
      <c r="NFX35" s="166"/>
      <c r="NFY35" s="166"/>
      <c r="NFZ35" s="166"/>
      <c r="NGA35" s="166"/>
      <c r="NGB35" s="166"/>
      <c r="NGC35" s="166"/>
      <c r="NGD35" s="166"/>
      <c r="NGE35" s="166"/>
      <c r="NGF35" s="166"/>
      <c r="NGG35" s="166"/>
      <c r="NGH35" s="166"/>
      <c r="NGI35" s="166"/>
      <c r="NGJ35" s="166"/>
      <c r="NGK35" s="166"/>
      <c r="NGL35" s="166"/>
      <c r="NGM35" s="166"/>
      <c r="NGN35" s="166"/>
      <c r="NGO35" s="166"/>
      <c r="NGP35" s="166"/>
      <c r="NGQ35" s="166"/>
      <c r="NGR35" s="166"/>
      <c r="NGS35" s="166"/>
      <c r="NGT35" s="166"/>
      <c r="NGU35" s="166"/>
      <c r="NGV35" s="166"/>
      <c r="NGW35" s="166"/>
      <c r="NGX35" s="166"/>
      <c r="NGY35" s="166"/>
      <c r="NGZ35" s="166"/>
      <c r="NHA35" s="166"/>
      <c r="NHB35" s="166"/>
      <c r="NHC35" s="166"/>
      <c r="NHD35" s="166"/>
      <c r="NHE35" s="166"/>
      <c r="NHF35" s="166"/>
      <c r="NHG35" s="166"/>
      <c r="NHH35" s="166"/>
      <c r="NHI35" s="166"/>
      <c r="NHJ35" s="166"/>
      <c r="NHK35" s="166"/>
      <c r="NHL35" s="166"/>
      <c r="NHM35" s="166"/>
      <c r="NHN35" s="166"/>
      <c r="NHO35" s="166"/>
      <c r="NHP35" s="166"/>
      <c r="NHQ35" s="166"/>
      <c r="NHR35" s="166"/>
      <c r="NHS35" s="166"/>
      <c r="NHT35" s="166"/>
      <c r="NHU35" s="166"/>
      <c r="NHV35" s="166"/>
      <c r="NHW35" s="166"/>
      <c r="NHX35" s="166"/>
      <c r="NHY35" s="166"/>
      <c r="NHZ35" s="166"/>
      <c r="NIA35" s="166"/>
      <c r="NIB35" s="166"/>
      <c r="NIC35" s="166"/>
      <c r="NID35" s="166"/>
      <c r="NIE35" s="166"/>
      <c r="NIF35" s="166"/>
      <c r="NIG35" s="166"/>
      <c r="NIH35" s="166"/>
      <c r="NII35" s="166"/>
      <c r="NIJ35" s="166"/>
      <c r="NIK35" s="166"/>
      <c r="NIL35" s="166"/>
      <c r="NIM35" s="166"/>
      <c r="NIN35" s="166"/>
      <c r="NIO35" s="166"/>
      <c r="NIP35" s="166"/>
      <c r="NIQ35" s="166"/>
      <c r="NIR35" s="166"/>
      <c r="NIS35" s="166"/>
      <c r="NIT35" s="166"/>
      <c r="NIU35" s="166"/>
      <c r="NIV35" s="166"/>
      <c r="NIW35" s="166"/>
      <c r="NIX35" s="166"/>
      <c r="NIY35" s="166"/>
      <c r="NIZ35" s="166"/>
      <c r="NJA35" s="166"/>
      <c r="NJB35" s="166"/>
      <c r="NJC35" s="166"/>
      <c r="NJD35" s="166"/>
      <c r="NJE35" s="166"/>
      <c r="NJF35" s="166"/>
      <c r="NJG35" s="166"/>
      <c r="NJH35" s="166"/>
      <c r="NJI35" s="166"/>
      <c r="NJJ35" s="166"/>
      <c r="NJK35" s="166"/>
      <c r="NJL35" s="166"/>
      <c r="NJM35" s="166"/>
      <c r="NJN35" s="166"/>
      <c r="NJO35" s="166"/>
      <c r="NJP35" s="166"/>
      <c r="NJQ35" s="166"/>
      <c r="NJR35" s="166"/>
      <c r="NJS35" s="166"/>
      <c r="NJT35" s="166"/>
      <c r="NJU35" s="166"/>
      <c r="NJV35" s="166"/>
      <c r="NJW35" s="166"/>
      <c r="NJX35" s="166"/>
      <c r="NJY35" s="166"/>
      <c r="NJZ35" s="166"/>
      <c r="NKA35" s="166"/>
      <c r="NKB35" s="166"/>
      <c r="NKC35" s="166"/>
      <c r="NKD35" s="166"/>
      <c r="NKE35" s="166"/>
      <c r="NKF35" s="166"/>
      <c r="NKG35" s="166"/>
      <c r="NKH35" s="166"/>
      <c r="NKI35" s="166"/>
      <c r="NKJ35" s="166"/>
      <c r="NKK35" s="166"/>
      <c r="NKL35" s="166"/>
      <c r="NKM35" s="166"/>
      <c r="NKN35" s="166"/>
      <c r="NKO35" s="166"/>
      <c r="NKP35" s="166"/>
      <c r="NKQ35" s="166"/>
      <c r="NKR35" s="166"/>
      <c r="NKS35" s="166"/>
      <c r="NKT35" s="166"/>
      <c r="NKU35" s="166"/>
      <c r="NKV35" s="166"/>
      <c r="NKW35" s="166"/>
      <c r="NKX35" s="166"/>
      <c r="NKY35" s="166"/>
      <c r="NKZ35" s="166"/>
      <c r="NLA35" s="166"/>
      <c r="NLB35" s="166"/>
      <c r="NLC35" s="166"/>
      <c r="NLD35" s="166"/>
      <c r="NLE35" s="166"/>
      <c r="NLF35" s="166"/>
      <c r="NLG35" s="166"/>
      <c r="NLH35" s="166"/>
      <c r="NLI35" s="166"/>
      <c r="NLJ35" s="166"/>
      <c r="NLK35" s="166"/>
      <c r="NLL35" s="166"/>
      <c r="NLM35" s="166"/>
      <c r="NLN35" s="166"/>
      <c r="NLO35" s="166"/>
      <c r="NLP35" s="166"/>
      <c r="NLQ35" s="166"/>
      <c r="NLR35" s="166"/>
      <c r="NLS35" s="166"/>
      <c r="NLT35" s="166"/>
      <c r="NLU35" s="166"/>
      <c r="NLV35" s="166"/>
      <c r="NLW35" s="166"/>
      <c r="NLX35" s="166"/>
      <c r="NLY35" s="166"/>
      <c r="NLZ35" s="166"/>
      <c r="NMA35" s="166"/>
      <c r="NMB35" s="166"/>
      <c r="NMC35" s="166"/>
      <c r="NMD35" s="166"/>
      <c r="NME35" s="166"/>
      <c r="NMF35" s="166"/>
      <c r="NMG35" s="166"/>
      <c r="NMH35" s="166"/>
      <c r="NMI35" s="166"/>
      <c r="NMJ35" s="166"/>
      <c r="NMK35" s="166"/>
      <c r="NML35" s="166"/>
      <c r="NMM35" s="166"/>
      <c r="NMN35" s="166"/>
      <c r="NMO35" s="166"/>
      <c r="NMP35" s="166"/>
      <c r="NMQ35" s="166"/>
      <c r="NMR35" s="166"/>
      <c r="NMS35" s="166"/>
      <c r="NMT35" s="166"/>
      <c r="NMU35" s="166"/>
      <c r="NMV35" s="166"/>
      <c r="NMW35" s="166"/>
      <c r="NMX35" s="166"/>
      <c r="NMY35" s="166"/>
      <c r="NMZ35" s="166"/>
      <c r="NNA35" s="166"/>
      <c r="NNB35" s="166"/>
      <c r="NNC35" s="166"/>
      <c r="NND35" s="166"/>
      <c r="NNE35" s="166"/>
      <c r="NNF35" s="166"/>
      <c r="NNG35" s="166"/>
      <c r="NNH35" s="166"/>
      <c r="NNI35" s="166"/>
      <c r="NNJ35" s="166"/>
      <c r="NNK35" s="166"/>
      <c r="NNL35" s="166"/>
      <c r="NNM35" s="166"/>
      <c r="NNN35" s="166"/>
      <c r="NNO35" s="166"/>
      <c r="NNP35" s="166"/>
      <c r="NNQ35" s="166"/>
      <c r="NNR35" s="166"/>
      <c r="NNS35" s="166"/>
      <c r="NNT35" s="166"/>
      <c r="NNU35" s="166"/>
      <c r="NNV35" s="166"/>
      <c r="NNW35" s="166"/>
      <c r="NNX35" s="166"/>
      <c r="NNY35" s="166"/>
      <c r="NNZ35" s="166"/>
      <c r="NOA35" s="166"/>
      <c r="NOB35" s="166"/>
      <c r="NOC35" s="166"/>
      <c r="NOD35" s="166"/>
      <c r="NOE35" s="166"/>
      <c r="NOF35" s="166"/>
      <c r="NOG35" s="166"/>
      <c r="NOH35" s="166"/>
      <c r="NOI35" s="166"/>
      <c r="NOJ35" s="166"/>
      <c r="NOK35" s="166"/>
      <c r="NOL35" s="166"/>
      <c r="NOM35" s="166"/>
      <c r="NON35" s="166"/>
      <c r="NOO35" s="166"/>
      <c r="NOP35" s="166"/>
      <c r="NOQ35" s="166"/>
      <c r="NOR35" s="166"/>
      <c r="NOS35" s="166"/>
      <c r="NOT35" s="166"/>
      <c r="NOU35" s="166"/>
      <c r="NOV35" s="166"/>
      <c r="NOW35" s="166"/>
      <c r="NOX35" s="166"/>
      <c r="NOY35" s="166"/>
      <c r="NOZ35" s="166"/>
      <c r="NPA35" s="166"/>
      <c r="NPB35" s="166"/>
      <c r="NPC35" s="166"/>
      <c r="NPD35" s="166"/>
      <c r="NPE35" s="166"/>
      <c r="NPF35" s="166"/>
      <c r="NPG35" s="166"/>
      <c r="NPH35" s="166"/>
      <c r="NPI35" s="166"/>
      <c r="NPJ35" s="166"/>
      <c r="NPK35" s="166"/>
      <c r="NPL35" s="166"/>
      <c r="NPM35" s="166"/>
      <c r="NPN35" s="166"/>
      <c r="NPO35" s="166"/>
      <c r="NPP35" s="166"/>
      <c r="NPQ35" s="166"/>
      <c r="NPR35" s="166"/>
      <c r="NPS35" s="166"/>
      <c r="NPT35" s="166"/>
      <c r="NPU35" s="166"/>
      <c r="NPV35" s="166"/>
      <c r="NPW35" s="166"/>
      <c r="NPX35" s="166"/>
      <c r="NPY35" s="166"/>
      <c r="NPZ35" s="166"/>
      <c r="NQA35" s="166"/>
      <c r="NQB35" s="166"/>
      <c r="NQC35" s="166"/>
      <c r="NQD35" s="166"/>
      <c r="NQE35" s="166"/>
      <c r="NQF35" s="166"/>
      <c r="NQG35" s="166"/>
      <c r="NQH35" s="166"/>
      <c r="NQI35" s="166"/>
      <c r="NQJ35" s="166"/>
      <c r="NQK35" s="166"/>
      <c r="NQL35" s="166"/>
      <c r="NQM35" s="166"/>
      <c r="NQN35" s="166"/>
      <c r="NQO35" s="166"/>
      <c r="NQP35" s="166"/>
      <c r="NQQ35" s="166"/>
      <c r="NQR35" s="166"/>
      <c r="NQS35" s="166"/>
      <c r="NQT35" s="166"/>
      <c r="NQU35" s="166"/>
      <c r="NQV35" s="166"/>
      <c r="NQW35" s="166"/>
      <c r="NQX35" s="166"/>
      <c r="NQY35" s="166"/>
      <c r="NQZ35" s="166"/>
      <c r="NRA35" s="166"/>
      <c r="NRB35" s="166"/>
      <c r="NRC35" s="166"/>
      <c r="NRD35" s="166"/>
      <c r="NRE35" s="166"/>
      <c r="NRF35" s="166"/>
      <c r="NRG35" s="166"/>
      <c r="NRH35" s="166"/>
      <c r="NRI35" s="166"/>
      <c r="NRJ35" s="166"/>
      <c r="NRK35" s="166"/>
      <c r="NRL35" s="166"/>
      <c r="NRM35" s="166"/>
      <c r="NRN35" s="166"/>
      <c r="NRO35" s="166"/>
      <c r="NRP35" s="166"/>
      <c r="NRQ35" s="166"/>
      <c r="NRR35" s="166"/>
      <c r="NRS35" s="166"/>
      <c r="NRT35" s="166"/>
      <c r="NRU35" s="166"/>
      <c r="NRV35" s="166"/>
      <c r="NRW35" s="166"/>
      <c r="NRX35" s="166"/>
      <c r="NRY35" s="166"/>
      <c r="NRZ35" s="166"/>
      <c r="NSA35" s="166"/>
      <c r="NSB35" s="166"/>
      <c r="NSC35" s="166"/>
      <c r="NSD35" s="166"/>
      <c r="NSE35" s="166"/>
      <c r="NSF35" s="166"/>
      <c r="NSG35" s="166"/>
      <c r="NSH35" s="166"/>
      <c r="NSI35" s="166"/>
      <c r="NSJ35" s="166"/>
      <c r="NSK35" s="166"/>
      <c r="NSL35" s="166"/>
      <c r="NSM35" s="166"/>
      <c r="NSN35" s="166"/>
      <c r="NSO35" s="166"/>
      <c r="NSP35" s="166"/>
      <c r="NSQ35" s="166"/>
      <c r="NSR35" s="166"/>
      <c r="NSS35" s="166"/>
      <c r="NST35" s="166"/>
      <c r="NSU35" s="166"/>
      <c r="NSV35" s="166"/>
      <c r="NSW35" s="166"/>
      <c r="NSX35" s="166"/>
      <c r="NSY35" s="166"/>
      <c r="NSZ35" s="166"/>
      <c r="NTA35" s="166"/>
      <c r="NTB35" s="166"/>
      <c r="NTC35" s="166"/>
      <c r="NTD35" s="166"/>
      <c r="NTE35" s="166"/>
      <c r="NTF35" s="166"/>
      <c r="NTG35" s="166"/>
      <c r="NTH35" s="166"/>
      <c r="NTI35" s="166"/>
      <c r="NTJ35" s="166"/>
      <c r="NTK35" s="166"/>
      <c r="NTL35" s="166"/>
      <c r="NTM35" s="166"/>
      <c r="NTN35" s="166"/>
      <c r="NTO35" s="166"/>
      <c r="NTP35" s="166"/>
      <c r="NTQ35" s="166"/>
      <c r="NTR35" s="166"/>
      <c r="NTS35" s="166"/>
      <c r="NTT35" s="166"/>
      <c r="NTU35" s="166"/>
      <c r="NTV35" s="166"/>
      <c r="NTW35" s="166"/>
      <c r="NTX35" s="166"/>
      <c r="NTY35" s="166"/>
      <c r="NTZ35" s="166"/>
      <c r="NUA35" s="166"/>
      <c r="NUB35" s="166"/>
      <c r="NUC35" s="166"/>
      <c r="NUD35" s="166"/>
      <c r="NUE35" s="166"/>
      <c r="NUF35" s="166"/>
      <c r="NUG35" s="166"/>
      <c r="NUH35" s="166"/>
      <c r="NUI35" s="166"/>
      <c r="NUJ35" s="166"/>
      <c r="NUK35" s="166"/>
      <c r="NUL35" s="166"/>
      <c r="NUM35" s="166"/>
      <c r="NUN35" s="166"/>
      <c r="NUO35" s="166"/>
      <c r="NUP35" s="166"/>
      <c r="NUQ35" s="166"/>
      <c r="NUR35" s="166"/>
      <c r="NUS35" s="166"/>
      <c r="NUT35" s="166"/>
      <c r="NUU35" s="166"/>
      <c r="NUV35" s="166"/>
      <c r="NUW35" s="166"/>
      <c r="NUX35" s="166"/>
      <c r="NUY35" s="166"/>
      <c r="NUZ35" s="166"/>
      <c r="NVA35" s="166"/>
      <c r="NVB35" s="166"/>
      <c r="NVC35" s="166"/>
      <c r="NVD35" s="166"/>
      <c r="NVE35" s="166"/>
      <c r="NVF35" s="166"/>
      <c r="NVG35" s="166"/>
      <c r="NVH35" s="166"/>
      <c r="NVI35" s="166"/>
      <c r="NVJ35" s="166"/>
      <c r="NVK35" s="166"/>
      <c r="NVL35" s="166"/>
      <c r="NVM35" s="166"/>
      <c r="NVN35" s="166"/>
      <c r="NVO35" s="166"/>
      <c r="NVP35" s="166"/>
      <c r="NVQ35" s="166"/>
      <c r="NVR35" s="166"/>
      <c r="NVS35" s="166"/>
      <c r="NVT35" s="166"/>
      <c r="NVU35" s="166"/>
      <c r="NVV35" s="166"/>
      <c r="NVW35" s="166"/>
      <c r="NVX35" s="166"/>
      <c r="NVY35" s="166"/>
      <c r="NVZ35" s="166"/>
      <c r="NWA35" s="166"/>
      <c r="NWB35" s="166"/>
      <c r="NWC35" s="166"/>
      <c r="NWD35" s="166"/>
      <c r="NWE35" s="166"/>
      <c r="NWF35" s="166"/>
      <c r="NWG35" s="166"/>
      <c r="NWH35" s="166"/>
      <c r="NWI35" s="166"/>
      <c r="NWJ35" s="166"/>
      <c r="NWK35" s="166"/>
      <c r="NWL35" s="166"/>
      <c r="NWM35" s="166"/>
      <c r="NWN35" s="166"/>
      <c r="NWO35" s="166"/>
      <c r="NWP35" s="166"/>
      <c r="NWQ35" s="166"/>
      <c r="NWR35" s="166"/>
      <c r="NWS35" s="166"/>
      <c r="NWT35" s="166"/>
      <c r="NWU35" s="166"/>
      <c r="NWV35" s="166"/>
      <c r="NWW35" s="166"/>
      <c r="NWX35" s="166"/>
      <c r="NWY35" s="166"/>
      <c r="NWZ35" s="166"/>
      <c r="NXA35" s="166"/>
      <c r="NXB35" s="166"/>
      <c r="NXC35" s="166"/>
      <c r="NXD35" s="166"/>
      <c r="NXE35" s="166"/>
      <c r="NXF35" s="166"/>
      <c r="NXG35" s="166"/>
      <c r="NXH35" s="166"/>
      <c r="NXI35" s="166"/>
      <c r="NXJ35" s="166"/>
      <c r="NXK35" s="166"/>
      <c r="NXL35" s="166"/>
      <c r="NXM35" s="166"/>
      <c r="NXN35" s="166"/>
      <c r="NXO35" s="166"/>
      <c r="NXP35" s="166"/>
      <c r="NXQ35" s="166"/>
      <c r="NXR35" s="166"/>
      <c r="NXS35" s="166"/>
      <c r="NXT35" s="166"/>
      <c r="NXU35" s="166"/>
      <c r="NXV35" s="166"/>
      <c r="NXW35" s="166"/>
      <c r="NXX35" s="166"/>
      <c r="NXY35" s="166"/>
      <c r="NXZ35" s="166"/>
      <c r="NYA35" s="166"/>
      <c r="NYB35" s="166"/>
      <c r="NYC35" s="166"/>
      <c r="NYD35" s="166"/>
      <c r="NYE35" s="166"/>
      <c r="NYF35" s="166"/>
      <c r="NYG35" s="166"/>
      <c r="NYH35" s="166"/>
      <c r="NYI35" s="166"/>
      <c r="NYJ35" s="166"/>
      <c r="NYK35" s="166"/>
      <c r="NYL35" s="166"/>
      <c r="NYM35" s="166"/>
      <c r="NYN35" s="166"/>
      <c r="NYO35" s="166"/>
      <c r="NYP35" s="166"/>
      <c r="NYQ35" s="166"/>
      <c r="NYR35" s="166"/>
      <c r="NYS35" s="166"/>
      <c r="NYT35" s="166"/>
      <c r="NYU35" s="166"/>
      <c r="NYV35" s="166"/>
      <c r="NYW35" s="166"/>
      <c r="NYX35" s="166"/>
      <c r="NYY35" s="166"/>
      <c r="NYZ35" s="166"/>
      <c r="NZA35" s="166"/>
      <c r="NZB35" s="166"/>
      <c r="NZC35" s="166"/>
      <c r="NZD35" s="166"/>
      <c r="NZE35" s="166"/>
      <c r="NZF35" s="166"/>
      <c r="NZG35" s="166"/>
      <c r="NZH35" s="166"/>
      <c r="NZI35" s="166"/>
      <c r="NZJ35" s="166"/>
      <c r="NZK35" s="166"/>
      <c r="NZL35" s="166"/>
      <c r="NZM35" s="166"/>
      <c r="NZN35" s="166"/>
      <c r="NZO35" s="166"/>
      <c r="NZP35" s="166"/>
      <c r="NZQ35" s="166"/>
      <c r="NZR35" s="166"/>
      <c r="NZS35" s="166"/>
      <c r="NZT35" s="166"/>
      <c r="NZU35" s="166"/>
      <c r="NZV35" s="166"/>
      <c r="NZW35" s="166"/>
      <c r="NZX35" s="166"/>
      <c r="NZY35" s="166"/>
      <c r="NZZ35" s="166"/>
      <c r="OAA35" s="166"/>
      <c r="OAB35" s="166"/>
      <c r="OAC35" s="166"/>
      <c r="OAD35" s="166"/>
      <c r="OAE35" s="166"/>
      <c r="OAF35" s="166"/>
      <c r="OAG35" s="166"/>
      <c r="OAH35" s="166"/>
      <c r="OAI35" s="166"/>
      <c r="OAJ35" s="166"/>
      <c r="OAK35" s="166"/>
      <c r="OAL35" s="166"/>
      <c r="OAM35" s="166"/>
      <c r="OAN35" s="166"/>
      <c r="OAO35" s="166"/>
      <c r="OAP35" s="166"/>
      <c r="OAQ35" s="166"/>
      <c r="OAR35" s="166"/>
      <c r="OAS35" s="166"/>
      <c r="OAT35" s="166"/>
      <c r="OAU35" s="166"/>
      <c r="OAV35" s="166"/>
      <c r="OAW35" s="166"/>
      <c r="OAX35" s="166"/>
      <c r="OAY35" s="166"/>
      <c r="OAZ35" s="166"/>
      <c r="OBA35" s="166"/>
      <c r="OBB35" s="166"/>
      <c r="OBC35" s="166"/>
      <c r="OBD35" s="166"/>
      <c r="OBE35" s="166"/>
      <c r="OBF35" s="166"/>
      <c r="OBG35" s="166"/>
      <c r="OBH35" s="166"/>
      <c r="OBI35" s="166"/>
      <c r="OBJ35" s="166"/>
      <c r="OBK35" s="166"/>
      <c r="OBL35" s="166"/>
      <c r="OBM35" s="166"/>
      <c r="OBN35" s="166"/>
      <c r="OBO35" s="166"/>
      <c r="OBP35" s="166"/>
      <c r="OBQ35" s="166"/>
      <c r="OBR35" s="166"/>
      <c r="OBS35" s="166"/>
      <c r="OBT35" s="166"/>
      <c r="OBU35" s="166"/>
      <c r="OBV35" s="166"/>
      <c r="OBW35" s="166"/>
      <c r="OBX35" s="166"/>
      <c r="OBY35" s="166"/>
      <c r="OBZ35" s="166"/>
      <c r="OCA35" s="166"/>
      <c r="OCB35" s="166"/>
      <c r="OCC35" s="166"/>
      <c r="OCD35" s="166"/>
      <c r="OCE35" s="166"/>
      <c r="OCF35" s="166"/>
      <c r="OCG35" s="166"/>
      <c r="OCH35" s="166"/>
      <c r="OCI35" s="166"/>
      <c r="OCJ35" s="166"/>
      <c r="OCK35" s="166"/>
      <c r="OCL35" s="166"/>
      <c r="OCM35" s="166"/>
      <c r="OCN35" s="166"/>
      <c r="OCO35" s="166"/>
      <c r="OCP35" s="166"/>
      <c r="OCQ35" s="166"/>
      <c r="OCR35" s="166"/>
      <c r="OCS35" s="166"/>
      <c r="OCT35" s="166"/>
      <c r="OCU35" s="166"/>
      <c r="OCV35" s="166"/>
      <c r="OCW35" s="166"/>
      <c r="OCX35" s="166"/>
      <c r="OCY35" s="166"/>
      <c r="OCZ35" s="166"/>
      <c r="ODA35" s="166"/>
      <c r="ODB35" s="166"/>
      <c r="ODC35" s="166"/>
      <c r="ODD35" s="166"/>
      <c r="ODE35" s="166"/>
      <c r="ODF35" s="166"/>
      <c r="ODG35" s="166"/>
      <c r="ODH35" s="166"/>
      <c r="ODI35" s="166"/>
      <c r="ODJ35" s="166"/>
      <c r="ODK35" s="166"/>
      <c r="ODL35" s="166"/>
      <c r="ODM35" s="166"/>
      <c r="ODN35" s="166"/>
      <c r="ODO35" s="166"/>
      <c r="ODP35" s="166"/>
      <c r="ODQ35" s="166"/>
      <c r="ODR35" s="166"/>
      <c r="ODS35" s="166"/>
      <c r="ODT35" s="166"/>
      <c r="ODU35" s="166"/>
      <c r="ODV35" s="166"/>
      <c r="ODW35" s="166"/>
      <c r="ODX35" s="166"/>
      <c r="ODY35" s="166"/>
      <c r="ODZ35" s="166"/>
      <c r="OEA35" s="166"/>
      <c r="OEB35" s="166"/>
      <c r="OEC35" s="166"/>
      <c r="OED35" s="166"/>
      <c r="OEE35" s="166"/>
      <c r="OEF35" s="166"/>
      <c r="OEG35" s="166"/>
      <c r="OEH35" s="166"/>
      <c r="OEI35" s="166"/>
      <c r="OEJ35" s="166"/>
      <c r="OEK35" s="166"/>
      <c r="OEL35" s="166"/>
      <c r="OEM35" s="166"/>
      <c r="OEN35" s="166"/>
      <c r="OEO35" s="166"/>
      <c r="OEP35" s="166"/>
      <c r="OEQ35" s="166"/>
      <c r="OER35" s="166"/>
      <c r="OES35" s="166"/>
      <c r="OET35" s="166"/>
      <c r="OEU35" s="166"/>
      <c r="OEV35" s="166"/>
      <c r="OEW35" s="166"/>
      <c r="OEX35" s="166"/>
      <c r="OEY35" s="166"/>
      <c r="OEZ35" s="166"/>
      <c r="OFA35" s="166"/>
      <c r="OFB35" s="166"/>
      <c r="OFC35" s="166"/>
      <c r="OFD35" s="166"/>
      <c r="OFE35" s="166"/>
      <c r="OFF35" s="166"/>
      <c r="OFG35" s="166"/>
      <c r="OFH35" s="166"/>
      <c r="OFI35" s="166"/>
      <c r="OFJ35" s="166"/>
      <c r="OFK35" s="166"/>
      <c r="OFL35" s="166"/>
      <c r="OFM35" s="166"/>
      <c r="OFN35" s="166"/>
      <c r="OFO35" s="166"/>
      <c r="OFP35" s="166"/>
      <c r="OFQ35" s="166"/>
      <c r="OFR35" s="166"/>
      <c r="OFS35" s="166"/>
      <c r="OFT35" s="166"/>
      <c r="OFU35" s="166"/>
      <c r="OFV35" s="166"/>
      <c r="OFW35" s="166"/>
      <c r="OFX35" s="166"/>
      <c r="OFY35" s="166"/>
      <c r="OFZ35" s="166"/>
      <c r="OGA35" s="166"/>
      <c r="OGB35" s="166"/>
      <c r="OGC35" s="166"/>
      <c r="OGD35" s="166"/>
      <c r="OGE35" s="166"/>
      <c r="OGF35" s="166"/>
      <c r="OGG35" s="166"/>
      <c r="OGH35" s="166"/>
      <c r="OGI35" s="166"/>
      <c r="OGJ35" s="166"/>
      <c r="OGK35" s="166"/>
      <c r="OGL35" s="166"/>
      <c r="OGM35" s="166"/>
      <c r="OGN35" s="166"/>
      <c r="OGO35" s="166"/>
      <c r="OGP35" s="166"/>
      <c r="OGQ35" s="166"/>
      <c r="OGR35" s="166"/>
      <c r="OGS35" s="166"/>
      <c r="OGT35" s="166"/>
      <c r="OGU35" s="166"/>
      <c r="OGV35" s="166"/>
      <c r="OGW35" s="166"/>
      <c r="OGX35" s="166"/>
      <c r="OGY35" s="166"/>
      <c r="OGZ35" s="166"/>
      <c r="OHA35" s="166"/>
      <c r="OHB35" s="166"/>
      <c r="OHC35" s="166"/>
      <c r="OHD35" s="166"/>
      <c r="OHE35" s="166"/>
      <c r="OHF35" s="166"/>
      <c r="OHG35" s="166"/>
      <c r="OHH35" s="166"/>
      <c r="OHI35" s="166"/>
      <c r="OHJ35" s="166"/>
      <c r="OHK35" s="166"/>
      <c r="OHL35" s="166"/>
      <c r="OHM35" s="166"/>
      <c r="OHN35" s="166"/>
      <c r="OHO35" s="166"/>
      <c r="OHP35" s="166"/>
      <c r="OHQ35" s="166"/>
      <c r="OHR35" s="166"/>
      <c r="OHS35" s="166"/>
      <c r="OHT35" s="166"/>
      <c r="OHU35" s="166"/>
      <c r="OHV35" s="166"/>
      <c r="OHW35" s="166"/>
      <c r="OHX35" s="166"/>
      <c r="OHY35" s="166"/>
      <c r="OHZ35" s="166"/>
      <c r="OIA35" s="166"/>
      <c r="OIB35" s="166"/>
      <c r="OIC35" s="166"/>
      <c r="OID35" s="166"/>
      <c r="OIE35" s="166"/>
      <c r="OIF35" s="166"/>
      <c r="OIG35" s="166"/>
      <c r="OIH35" s="166"/>
      <c r="OII35" s="166"/>
      <c r="OIJ35" s="166"/>
      <c r="OIK35" s="166"/>
      <c r="OIL35" s="166"/>
      <c r="OIM35" s="166"/>
      <c r="OIN35" s="166"/>
      <c r="OIO35" s="166"/>
      <c r="OIP35" s="166"/>
      <c r="OIQ35" s="166"/>
      <c r="OIR35" s="166"/>
      <c r="OIS35" s="166"/>
      <c r="OIT35" s="166"/>
      <c r="OIU35" s="166"/>
      <c r="OIV35" s="166"/>
      <c r="OIW35" s="166"/>
      <c r="OIX35" s="166"/>
      <c r="OIY35" s="166"/>
      <c r="OIZ35" s="166"/>
      <c r="OJA35" s="166"/>
      <c r="OJB35" s="166"/>
      <c r="OJC35" s="166"/>
      <c r="OJD35" s="166"/>
      <c r="OJE35" s="166"/>
      <c r="OJF35" s="166"/>
      <c r="OJG35" s="166"/>
      <c r="OJH35" s="166"/>
      <c r="OJI35" s="166"/>
      <c r="OJJ35" s="166"/>
      <c r="OJK35" s="166"/>
      <c r="OJL35" s="166"/>
      <c r="OJM35" s="166"/>
      <c r="OJN35" s="166"/>
      <c r="OJO35" s="166"/>
      <c r="OJP35" s="166"/>
      <c r="OJQ35" s="166"/>
      <c r="OJR35" s="166"/>
      <c r="OJS35" s="166"/>
      <c r="OJT35" s="166"/>
      <c r="OJU35" s="166"/>
      <c r="OJV35" s="166"/>
      <c r="OJW35" s="166"/>
      <c r="OJX35" s="166"/>
      <c r="OJY35" s="166"/>
      <c r="OJZ35" s="166"/>
      <c r="OKA35" s="166"/>
      <c r="OKB35" s="166"/>
      <c r="OKC35" s="166"/>
      <c r="OKD35" s="166"/>
      <c r="OKE35" s="166"/>
      <c r="OKF35" s="166"/>
      <c r="OKG35" s="166"/>
      <c r="OKH35" s="166"/>
      <c r="OKI35" s="166"/>
      <c r="OKJ35" s="166"/>
      <c r="OKK35" s="166"/>
      <c r="OKL35" s="166"/>
      <c r="OKM35" s="166"/>
      <c r="OKN35" s="166"/>
      <c r="OKO35" s="166"/>
      <c r="OKP35" s="166"/>
      <c r="OKQ35" s="166"/>
      <c r="OKR35" s="166"/>
      <c r="OKS35" s="166"/>
      <c r="OKT35" s="166"/>
      <c r="OKU35" s="166"/>
      <c r="OKV35" s="166"/>
      <c r="OKW35" s="166"/>
      <c r="OKX35" s="166"/>
      <c r="OKY35" s="166"/>
      <c r="OKZ35" s="166"/>
      <c r="OLA35" s="166"/>
      <c r="OLB35" s="166"/>
      <c r="OLC35" s="166"/>
      <c r="OLD35" s="166"/>
      <c r="OLE35" s="166"/>
      <c r="OLF35" s="166"/>
      <c r="OLG35" s="166"/>
      <c r="OLH35" s="166"/>
      <c r="OLI35" s="166"/>
      <c r="OLJ35" s="166"/>
      <c r="OLK35" s="166"/>
      <c r="OLL35" s="166"/>
      <c r="OLM35" s="166"/>
      <c r="OLN35" s="166"/>
      <c r="OLO35" s="166"/>
      <c r="OLP35" s="166"/>
      <c r="OLQ35" s="166"/>
      <c r="OLR35" s="166"/>
      <c r="OLS35" s="166"/>
      <c r="OLT35" s="166"/>
      <c r="OLU35" s="166"/>
      <c r="OLV35" s="166"/>
      <c r="OLW35" s="166"/>
      <c r="OLX35" s="166"/>
      <c r="OLY35" s="166"/>
      <c r="OLZ35" s="166"/>
      <c r="OMA35" s="166"/>
      <c r="OMB35" s="166"/>
      <c r="OMC35" s="166"/>
      <c r="OMD35" s="166"/>
      <c r="OME35" s="166"/>
      <c r="OMF35" s="166"/>
      <c r="OMG35" s="166"/>
      <c r="OMH35" s="166"/>
      <c r="OMI35" s="166"/>
      <c r="OMJ35" s="166"/>
      <c r="OMK35" s="166"/>
      <c r="OML35" s="166"/>
      <c r="OMM35" s="166"/>
      <c r="OMN35" s="166"/>
      <c r="OMO35" s="166"/>
      <c r="OMP35" s="166"/>
      <c r="OMQ35" s="166"/>
      <c r="OMR35" s="166"/>
      <c r="OMS35" s="166"/>
      <c r="OMT35" s="166"/>
      <c r="OMU35" s="166"/>
      <c r="OMV35" s="166"/>
      <c r="OMW35" s="166"/>
      <c r="OMX35" s="166"/>
      <c r="OMY35" s="166"/>
      <c r="OMZ35" s="166"/>
      <c r="ONA35" s="166"/>
      <c r="ONB35" s="166"/>
      <c r="ONC35" s="166"/>
      <c r="OND35" s="166"/>
      <c r="ONE35" s="166"/>
      <c r="ONF35" s="166"/>
      <c r="ONG35" s="166"/>
      <c r="ONH35" s="166"/>
      <c r="ONI35" s="166"/>
      <c r="ONJ35" s="166"/>
      <c r="ONK35" s="166"/>
      <c r="ONL35" s="166"/>
      <c r="ONM35" s="166"/>
      <c r="ONN35" s="166"/>
      <c r="ONO35" s="166"/>
      <c r="ONP35" s="166"/>
      <c r="ONQ35" s="166"/>
      <c r="ONR35" s="166"/>
      <c r="ONS35" s="166"/>
      <c r="ONT35" s="166"/>
      <c r="ONU35" s="166"/>
      <c r="ONV35" s="166"/>
      <c r="ONW35" s="166"/>
      <c r="ONX35" s="166"/>
      <c r="ONY35" s="166"/>
      <c r="ONZ35" s="166"/>
      <c r="OOA35" s="166"/>
      <c r="OOB35" s="166"/>
      <c r="OOC35" s="166"/>
      <c r="OOD35" s="166"/>
      <c r="OOE35" s="166"/>
      <c r="OOF35" s="166"/>
      <c r="OOG35" s="166"/>
      <c r="OOH35" s="166"/>
      <c r="OOI35" s="166"/>
      <c r="OOJ35" s="166"/>
      <c r="OOK35" s="166"/>
      <c r="OOL35" s="166"/>
      <c r="OOM35" s="166"/>
      <c r="OON35" s="166"/>
      <c r="OOO35" s="166"/>
      <c r="OOP35" s="166"/>
      <c r="OOQ35" s="166"/>
      <c r="OOR35" s="166"/>
      <c r="OOS35" s="166"/>
      <c r="OOT35" s="166"/>
      <c r="OOU35" s="166"/>
      <c r="OOV35" s="166"/>
      <c r="OOW35" s="166"/>
      <c r="OOX35" s="166"/>
      <c r="OOY35" s="166"/>
      <c r="OOZ35" s="166"/>
      <c r="OPA35" s="166"/>
      <c r="OPB35" s="166"/>
      <c r="OPC35" s="166"/>
      <c r="OPD35" s="166"/>
      <c r="OPE35" s="166"/>
      <c r="OPF35" s="166"/>
      <c r="OPG35" s="166"/>
      <c r="OPH35" s="166"/>
      <c r="OPI35" s="166"/>
      <c r="OPJ35" s="166"/>
      <c r="OPK35" s="166"/>
      <c r="OPL35" s="166"/>
      <c r="OPM35" s="166"/>
      <c r="OPN35" s="166"/>
      <c r="OPO35" s="166"/>
      <c r="OPP35" s="166"/>
      <c r="OPQ35" s="166"/>
      <c r="OPR35" s="166"/>
      <c r="OPS35" s="166"/>
      <c r="OPT35" s="166"/>
      <c r="OPU35" s="166"/>
      <c r="OPV35" s="166"/>
      <c r="OPW35" s="166"/>
      <c r="OPX35" s="166"/>
      <c r="OPY35" s="166"/>
      <c r="OPZ35" s="166"/>
      <c r="OQA35" s="166"/>
      <c r="OQB35" s="166"/>
      <c r="OQC35" s="166"/>
      <c r="OQD35" s="166"/>
      <c r="OQE35" s="166"/>
      <c r="OQF35" s="166"/>
      <c r="OQG35" s="166"/>
      <c r="OQH35" s="166"/>
      <c r="OQI35" s="166"/>
      <c r="OQJ35" s="166"/>
      <c r="OQK35" s="166"/>
      <c r="OQL35" s="166"/>
      <c r="OQM35" s="166"/>
      <c r="OQN35" s="166"/>
      <c r="OQO35" s="166"/>
      <c r="OQP35" s="166"/>
      <c r="OQQ35" s="166"/>
      <c r="OQR35" s="166"/>
      <c r="OQS35" s="166"/>
      <c r="OQT35" s="166"/>
      <c r="OQU35" s="166"/>
      <c r="OQV35" s="166"/>
      <c r="OQW35" s="166"/>
      <c r="OQX35" s="166"/>
      <c r="OQY35" s="166"/>
      <c r="OQZ35" s="166"/>
      <c r="ORA35" s="166"/>
      <c r="ORB35" s="166"/>
      <c r="ORC35" s="166"/>
      <c r="ORD35" s="166"/>
      <c r="ORE35" s="166"/>
      <c r="ORF35" s="166"/>
      <c r="ORG35" s="166"/>
      <c r="ORH35" s="166"/>
      <c r="ORI35" s="166"/>
      <c r="ORJ35" s="166"/>
      <c r="ORK35" s="166"/>
      <c r="ORL35" s="166"/>
      <c r="ORM35" s="166"/>
      <c r="ORN35" s="166"/>
      <c r="ORO35" s="166"/>
      <c r="ORP35" s="166"/>
      <c r="ORQ35" s="166"/>
      <c r="ORR35" s="166"/>
      <c r="ORS35" s="166"/>
      <c r="ORT35" s="166"/>
      <c r="ORU35" s="166"/>
      <c r="ORV35" s="166"/>
      <c r="ORW35" s="166"/>
      <c r="ORX35" s="166"/>
      <c r="ORY35" s="166"/>
      <c r="ORZ35" s="166"/>
      <c r="OSA35" s="166"/>
      <c r="OSB35" s="166"/>
      <c r="OSC35" s="166"/>
      <c r="OSD35" s="166"/>
      <c r="OSE35" s="166"/>
      <c r="OSF35" s="166"/>
      <c r="OSG35" s="166"/>
      <c r="OSH35" s="166"/>
      <c r="OSI35" s="166"/>
      <c r="OSJ35" s="166"/>
      <c r="OSK35" s="166"/>
      <c r="OSL35" s="166"/>
      <c r="OSM35" s="166"/>
      <c r="OSN35" s="166"/>
      <c r="OSO35" s="166"/>
      <c r="OSP35" s="166"/>
      <c r="OSQ35" s="166"/>
      <c r="OSR35" s="166"/>
      <c r="OSS35" s="166"/>
      <c r="OST35" s="166"/>
      <c r="OSU35" s="166"/>
      <c r="OSV35" s="166"/>
      <c r="OSW35" s="166"/>
      <c r="OSX35" s="166"/>
      <c r="OSY35" s="166"/>
      <c r="OSZ35" s="166"/>
      <c r="OTA35" s="166"/>
      <c r="OTB35" s="166"/>
      <c r="OTC35" s="166"/>
      <c r="OTD35" s="166"/>
      <c r="OTE35" s="166"/>
      <c r="OTF35" s="166"/>
      <c r="OTG35" s="166"/>
      <c r="OTH35" s="166"/>
      <c r="OTI35" s="166"/>
      <c r="OTJ35" s="166"/>
      <c r="OTK35" s="166"/>
      <c r="OTL35" s="166"/>
      <c r="OTM35" s="166"/>
      <c r="OTN35" s="166"/>
      <c r="OTO35" s="166"/>
      <c r="OTP35" s="166"/>
      <c r="OTQ35" s="166"/>
      <c r="OTR35" s="166"/>
      <c r="OTS35" s="166"/>
      <c r="OTT35" s="166"/>
      <c r="OTU35" s="166"/>
      <c r="OTV35" s="166"/>
      <c r="OTW35" s="166"/>
      <c r="OTX35" s="166"/>
      <c r="OTY35" s="166"/>
      <c r="OTZ35" s="166"/>
      <c r="OUA35" s="166"/>
      <c r="OUB35" s="166"/>
      <c r="OUC35" s="166"/>
      <c r="OUD35" s="166"/>
      <c r="OUE35" s="166"/>
      <c r="OUF35" s="166"/>
      <c r="OUG35" s="166"/>
      <c r="OUH35" s="166"/>
      <c r="OUI35" s="166"/>
      <c r="OUJ35" s="166"/>
      <c r="OUK35" s="166"/>
      <c r="OUL35" s="166"/>
      <c r="OUM35" s="166"/>
      <c r="OUN35" s="166"/>
      <c r="OUO35" s="166"/>
      <c r="OUP35" s="166"/>
      <c r="OUQ35" s="166"/>
      <c r="OUR35" s="166"/>
      <c r="OUS35" s="166"/>
      <c r="OUT35" s="166"/>
      <c r="OUU35" s="166"/>
      <c r="OUV35" s="166"/>
      <c r="OUW35" s="166"/>
      <c r="OUX35" s="166"/>
      <c r="OUY35" s="166"/>
      <c r="OUZ35" s="166"/>
      <c r="OVA35" s="166"/>
      <c r="OVB35" s="166"/>
      <c r="OVC35" s="166"/>
      <c r="OVD35" s="166"/>
      <c r="OVE35" s="166"/>
      <c r="OVF35" s="166"/>
      <c r="OVG35" s="166"/>
      <c r="OVH35" s="166"/>
      <c r="OVI35" s="166"/>
      <c r="OVJ35" s="166"/>
      <c r="OVK35" s="166"/>
      <c r="OVL35" s="166"/>
      <c r="OVM35" s="166"/>
      <c r="OVN35" s="166"/>
      <c r="OVO35" s="166"/>
      <c r="OVP35" s="166"/>
      <c r="OVQ35" s="166"/>
      <c r="OVR35" s="166"/>
      <c r="OVS35" s="166"/>
      <c r="OVT35" s="166"/>
      <c r="OVU35" s="166"/>
      <c r="OVV35" s="166"/>
      <c r="OVW35" s="166"/>
      <c r="OVX35" s="166"/>
      <c r="OVY35" s="166"/>
      <c r="OVZ35" s="166"/>
      <c r="OWA35" s="166"/>
      <c r="OWB35" s="166"/>
      <c r="OWC35" s="166"/>
      <c r="OWD35" s="166"/>
      <c r="OWE35" s="166"/>
      <c r="OWF35" s="166"/>
      <c r="OWG35" s="166"/>
      <c r="OWH35" s="166"/>
      <c r="OWI35" s="166"/>
      <c r="OWJ35" s="166"/>
      <c r="OWK35" s="166"/>
      <c r="OWL35" s="166"/>
      <c r="OWM35" s="166"/>
      <c r="OWN35" s="166"/>
      <c r="OWO35" s="166"/>
      <c r="OWP35" s="166"/>
      <c r="OWQ35" s="166"/>
      <c r="OWR35" s="166"/>
      <c r="OWS35" s="166"/>
      <c r="OWT35" s="166"/>
      <c r="OWU35" s="166"/>
      <c r="OWV35" s="166"/>
      <c r="OWW35" s="166"/>
      <c r="OWX35" s="166"/>
      <c r="OWY35" s="166"/>
      <c r="OWZ35" s="166"/>
      <c r="OXA35" s="166"/>
      <c r="OXB35" s="166"/>
      <c r="OXC35" s="166"/>
      <c r="OXD35" s="166"/>
      <c r="OXE35" s="166"/>
      <c r="OXF35" s="166"/>
      <c r="OXG35" s="166"/>
      <c r="OXH35" s="166"/>
      <c r="OXI35" s="166"/>
      <c r="OXJ35" s="166"/>
      <c r="OXK35" s="166"/>
      <c r="OXL35" s="166"/>
      <c r="OXM35" s="166"/>
      <c r="OXN35" s="166"/>
      <c r="OXO35" s="166"/>
      <c r="OXP35" s="166"/>
      <c r="OXQ35" s="166"/>
      <c r="OXR35" s="166"/>
      <c r="OXS35" s="166"/>
      <c r="OXT35" s="166"/>
      <c r="OXU35" s="166"/>
      <c r="OXV35" s="166"/>
      <c r="OXW35" s="166"/>
      <c r="OXX35" s="166"/>
      <c r="OXY35" s="166"/>
      <c r="OXZ35" s="166"/>
      <c r="OYA35" s="166"/>
      <c r="OYB35" s="166"/>
      <c r="OYC35" s="166"/>
      <c r="OYD35" s="166"/>
      <c r="OYE35" s="166"/>
      <c r="OYF35" s="166"/>
      <c r="OYG35" s="166"/>
      <c r="OYH35" s="166"/>
      <c r="OYI35" s="166"/>
      <c r="OYJ35" s="166"/>
      <c r="OYK35" s="166"/>
      <c r="OYL35" s="166"/>
      <c r="OYM35" s="166"/>
      <c r="OYN35" s="166"/>
      <c r="OYO35" s="166"/>
      <c r="OYP35" s="166"/>
      <c r="OYQ35" s="166"/>
      <c r="OYR35" s="166"/>
      <c r="OYS35" s="166"/>
      <c r="OYT35" s="166"/>
      <c r="OYU35" s="166"/>
      <c r="OYV35" s="166"/>
      <c r="OYW35" s="166"/>
      <c r="OYX35" s="166"/>
      <c r="OYY35" s="166"/>
      <c r="OYZ35" s="166"/>
      <c r="OZA35" s="166"/>
      <c r="OZB35" s="166"/>
      <c r="OZC35" s="166"/>
      <c r="OZD35" s="166"/>
      <c r="OZE35" s="166"/>
      <c r="OZF35" s="166"/>
      <c r="OZG35" s="166"/>
      <c r="OZH35" s="166"/>
      <c r="OZI35" s="166"/>
      <c r="OZJ35" s="166"/>
      <c r="OZK35" s="166"/>
      <c r="OZL35" s="166"/>
      <c r="OZM35" s="166"/>
      <c r="OZN35" s="166"/>
      <c r="OZO35" s="166"/>
      <c r="OZP35" s="166"/>
      <c r="OZQ35" s="166"/>
      <c r="OZR35" s="166"/>
      <c r="OZS35" s="166"/>
      <c r="OZT35" s="166"/>
      <c r="OZU35" s="166"/>
      <c r="OZV35" s="166"/>
      <c r="OZW35" s="166"/>
      <c r="OZX35" s="166"/>
      <c r="OZY35" s="166"/>
      <c r="OZZ35" s="166"/>
      <c r="PAA35" s="166"/>
      <c r="PAB35" s="166"/>
      <c r="PAC35" s="166"/>
      <c r="PAD35" s="166"/>
      <c r="PAE35" s="166"/>
      <c r="PAF35" s="166"/>
      <c r="PAG35" s="166"/>
      <c r="PAH35" s="166"/>
      <c r="PAI35" s="166"/>
      <c r="PAJ35" s="166"/>
      <c r="PAK35" s="166"/>
      <c r="PAL35" s="166"/>
      <c r="PAM35" s="166"/>
      <c r="PAN35" s="166"/>
      <c r="PAO35" s="166"/>
      <c r="PAP35" s="166"/>
      <c r="PAQ35" s="166"/>
      <c r="PAR35" s="166"/>
      <c r="PAS35" s="166"/>
      <c r="PAT35" s="166"/>
      <c r="PAU35" s="166"/>
      <c r="PAV35" s="166"/>
      <c r="PAW35" s="166"/>
      <c r="PAX35" s="166"/>
      <c r="PAY35" s="166"/>
      <c r="PAZ35" s="166"/>
      <c r="PBA35" s="166"/>
      <c r="PBB35" s="166"/>
      <c r="PBC35" s="166"/>
      <c r="PBD35" s="166"/>
      <c r="PBE35" s="166"/>
      <c r="PBF35" s="166"/>
      <c r="PBG35" s="166"/>
      <c r="PBH35" s="166"/>
      <c r="PBI35" s="166"/>
      <c r="PBJ35" s="166"/>
      <c r="PBK35" s="166"/>
      <c r="PBL35" s="166"/>
      <c r="PBM35" s="166"/>
      <c r="PBN35" s="166"/>
      <c r="PBO35" s="166"/>
      <c r="PBP35" s="166"/>
      <c r="PBQ35" s="166"/>
      <c r="PBR35" s="166"/>
      <c r="PBS35" s="166"/>
      <c r="PBT35" s="166"/>
      <c r="PBU35" s="166"/>
      <c r="PBV35" s="166"/>
      <c r="PBW35" s="166"/>
      <c r="PBX35" s="166"/>
      <c r="PBY35" s="166"/>
      <c r="PBZ35" s="166"/>
      <c r="PCA35" s="166"/>
      <c r="PCB35" s="166"/>
      <c r="PCC35" s="166"/>
      <c r="PCD35" s="166"/>
      <c r="PCE35" s="166"/>
      <c r="PCF35" s="166"/>
      <c r="PCG35" s="166"/>
      <c r="PCH35" s="166"/>
      <c r="PCI35" s="166"/>
      <c r="PCJ35" s="166"/>
      <c r="PCK35" s="166"/>
      <c r="PCL35" s="166"/>
      <c r="PCM35" s="166"/>
      <c r="PCN35" s="166"/>
      <c r="PCO35" s="166"/>
      <c r="PCP35" s="166"/>
      <c r="PCQ35" s="166"/>
      <c r="PCR35" s="166"/>
      <c r="PCS35" s="166"/>
      <c r="PCT35" s="166"/>
      <c r="PCU35" s="166"/>
      <c r="PCV35" s="166"/>
      <c r="PCW35" s="166"/>
      <c r="PCX35" s="166"/>
      <c r="PCY35" s="166"/>
      <c r="PCZ35" s="166"/>
      <c r="PDA35" s="166"/>
      <c r="PDB35" s="166"/>
      <c r="PDC35" s="166"/>
      <c r="PDD35" s="166"/>
      <c r="PDE35" s="166"/>
      <c r="PDF35" s="166"/>
      <c r="PDG35" s="166"/>
      <c r="PDH35" s="166"/>
      <c r="PDI35" s="166"/>
      <c r="PDJ35" s="166"/>
      <c r="PDK35" s="166"/>
      <c r="PDL35" s="166"/>
      <c r="PDM35" s="166"/>
      <c r="PDN35" s="166"/>
      <c r="PDO35" s="166"/>
      <c r="PDP35" s="166"/>
      <c r="PDQ35" s="166"/>
      <c r="PDR35" s="166"/>
      <c r="PDS35" s="166"/>
      <c r="PDT35" s="166"/>
      <c r="PDU35" s="166"/>
      <c r="PDV35" s="166"/>
      <c r="PDW35" s="166"/>
      <c r="PDX35" s="166"/>
      <c r="PDY35" s="166"/>
      <c r="PDZ35" s="166"/>
      <c r="PEA35" s="166"/>
      <c r="PEB35" s="166"/>
      <c r="PEC35" s="166"/>
      <c r="PED35" s="166"/>
      <c r="PEE35" s="166"/>
      <c r="PEF35" s="166"/>
      <c r="PEG35" s="166"/>
      <c r="PEH35" s="166"/>
      <c r="PEI35" s="166"/>
      <c r="PEJ35" s="166"/>
      <c r="PEK35" s="166"/>
      <c r="PEL35" s="166"/>
      <c r="PEM35" s="166"/>
      <c r="PEN35" s="166"/>
      <c r="PEO35" s="166"/>
      <c r="PEP35" s="166"/>
      <c r="PEQ35" s="166"/>
      <c r="PER35" s="166"/>
      <c r="PES35" s="166"/>
      <c r="PET35" s="166"/>
      <c r="PEU35" s="166"/>
      <c r="PEV35" s="166"/>
      <c r="PEW35" s="166"/>
      <c r="PEX35" s="166"/>
      <c r="PEY35" s="166"/>
      <c r="PEZ35" s="166"/>
      <c r="PFA35" s="166"/>
      <c r="PFB35" s="166"/>
      <c r="PFC35" s="166"/>
      <c r="PFD35" s="166"/>
      <c r="PFE35" s="166"/>
      <c r="PFF35" s="166"/>
      <c r="PFG35" s="166"/>
      <c r="PFH35" s="166"/>
      <c r="PFI35" s="166"/>
      <c r="PFJ35" s="166"/>
      <c r="PFK35" s="166"/>
      <c r="PFL35" s="166"/>
      <c r="PFM35" s="166"/>
      <c r="PFN35" s="166"/>
      <c r="PFO35" s="166"/>
      <c r="PFP35" s="166"/>
      <c r="PFQ35" s="166"/>
      <c r="PFR35" s="166"/>
      <c r="PFS35" s="166"/>
      <c r="PFT35" s="166"/>
      <c r="PFU35" s="166"/>
      <c r="PFV35" s="166"/>
      <c r="PFW35" s="166"/>
      <c r="PFX35" s="166"/>
      <c r="PFY35" s="166"/>
      <c r="PFZ35" s="166"/>
      <c r="PGA35" s="166"/>
      <c r="PGB35" s="166"/>
      <c r="PGC35" s="166"/>
      <c r="PGD35" s="166"/>
      <c r="PGE35" s="166"/>
      <c r="PGF35" s="166"/>
      <c r="PGG35" s="166"/>
      <c r="PGH35" s="166"/>
      <c r="PGI35" s="166"/>
      <c r="PGJ35" s="166"/>
      <c r="PGK35" s="166"/>
      <c r="PGL35" s="166"/>
      <c r="PGM35" s="166"/>
      <c r="PGN35" s="166"/>
      <c r="PGO35" s="166"/>
      <c r="PGP35" s="166"/>
      <c r="PGQ35" s="166"/>
      <c r="PGR35" s="166"/>
      <c r="PGS35" s="166"/>
      <c r="PGT35" s="166"/>
      <c r="PGU35" s="166"/>
      <c r="PGV35" s="166"/>
      <c r="PGW35" s="166"/>
      <c r="PGX35" s="166"/>
      <c r="PGY35" s="166"/>
      <c r="PGZ35" s="166"/>
      <c r="PHA35" s="166"/>
      <c r="PHB35" s="166"/>
      <c r="PHC35" s="166"/>
      <c r="PHD35" s="166"/>
      <c r="PHE35" s="166"/>
      <c r="PHF35" s="166"/>
      <c r="PHG35" s="166"/>
      <c r="PHH35" s="166"/>
      <c r="PHI35" s="166"/>
      <c r="PHJ35" s="166"/>
      <c r="PHK35" s="166"/>
      <c r="PHL35" s="166"/>
      <c r="PHM35" s="166"/>
      <c r="PHN35" s="166"/>
      <c r="PHO35" s="166"/>
      <c r="PHP35" s="166"/>
      <c r="PHQ35" s="166"/>
      <c r="PHR35" s="166"/>
      <c r="PHS35" s="166"/>
      <c r="PHT35" s="166"/>
      <c r="PHU35" s="166"/>
      <c r="PHV35" s="166"/>
      <c r="PHW35" s="166"/>
      <c r="PHX35" s="166"/>
      <c r="PHY35" s="166"/>
      <c r="PHZ35" s="166"/>
      <c r="PIA35" s="166"/>
      <c r="PIB35" s="166"/>
      <c r="PIC35" s="166"/>
      <c r="PID35" s="166"/>
      <c r="PIE35" s="166"/>
      <c r="PIF35" s="166"/>
      <c r="PIG35" s="166"/>
      <c r="PIH35" s="166"/>
      <c r="PII35" s="166"/>
      <c r="PIJ35" s="166"/>
      <c r="PIK35" s="166"/>
      <c r="PIL35" s="166"/>
      <c r="PIM35" s="166"/>
      <c r="PIN35" s="166"/>
      <c r="PIO35" s="166"/>
      <c r="PIP35" s="166"/>
      <c r="PIQ35" s="166"/>
      <c r="PIR35" s="166"/>
      <c r="PIS35" s="166"/>
      <c r="PIT35" s="166"/>
      <c r="PIU35" s="166"/>
      <c r="PIV35" s="166"/>
      <c r="PIW35" s="166"/>
      <c r="PIX35" s="166"/>
      <c r="PIY35" s="166"/>
      <c r="PIZ35" s="166"/>
      <c r="PJA35" s="166"/>
      <c r="PJB35" s="166"/>
      <c r="PJC35" s="166"/>
      <c r="PJD35" s="166"/>
      <c r="PJE35" s="166"/>
      <c r="PJF35" s="166"/>
      <c r="PJG35" s="166"/>
      <c r="PJH35" s="166"/>
      <c r="PJI35" s="166"/>
      <c r="PJJ35" s="166"/>
      <c r="PJK35" s="166"/>
      <c r="PJL35" s="166"/>
      <c r="PJM35" s="166"/>
      <c r="PJN35" s="166"/>
      <c r="PJO35" s="166"/>
      <c r="PJP35" s="166"/>
      <c r="PJQ35" s="166"/>
      <c r="PJR35" s="166"/>
      <c r="PJS35" s="166"/>
      <c r="PJT35" s="166"/>
      <c r="PJU35" s="166"/>
      <c r="PJV35" s="166"/>
      <c r="PJW35" s="166"/>
      <c r="PJX35" s="166"/>
      <c r="PJY35" s="166"/>
      <c r="PJZ35" s="166"/>
      <c r="PKA35" s="166"/>
      <c r="PKB35" s="166"/>
      <c r="PKC35" s="166"/>
      <c r="PKD35" s="166"/>
      <c r="PKE35" s="166"/>
      <c r="PKF35" s="166"/>
      <c r="PKG35" s="166"/>
      <c r="PKH35" s="166"/>
      <c r="PKI35" s="166"/>
      <c r="PKJ35" s="166"/>
      <c r="PKK35" s="166"/>
      <c r="PKL35" s="166"/>
      <c r="PKM35" s="166"/>
      <c r="PKN35" s="166"/>
      <c r="PKO35" s="166"/>
      <c r="PKP35" s="166"/>
      <c r="PKQ35" s="166"/>
      <c r="PKR35" s="166"/>
      <c r="PKS35" s="166"/>
      <c r="PKT35" s="166"/>
      <c r="PKU35" s="166"/>
      <c r="PKV35" s="166"/>
      <c r="PKW35" s="166"/>
      <c r="PKX35" s="166"/>
      <c r="PKY35" s="166"/>
      <c r="PKZ35" s="166"/>
      <c r="PLA35" s="166"/>
      <c r="PLB35" s="166"/>
      <c r="PLC35" s="166"/>
      <c r="PLD35" s="166"/>
      <c r="PLE35" s="166"/>
      <c r="PLF35" s="166"/>
      <c r="PLG35" s="166"/>
      <c r="PLH35" s="166"/>
      <c r="PLI35" s="166"/>
      <c r="PLJ35" s="166"/>
      <c r="PLK35" s="166"/>
      <c r="PLL35" s="166"/>
      <c r="PLM35" s="166"/>
      <c r="PLN35" s="166"/>
      <c r="PLO35" s="166"/>
      <c r="PLP35" s="166"/>
      <c r="PLQ35" s="166"/>
      <c r="PLR35" s="166"/>
      <c r="PLS35" s="166"/>
      <c r="PLT35" s="166"/>
      <c r="PLU35" s="166"/>
      <c r="PLV35" s="166"/>
      <c r="PLW35" s="166"/>
      <c r="PLX35" s="166"/>
      <c r="PLY35" s="166"/>
      <c r="PLZ35" s="166"/>
      <c r="PMA35" s="166"/>
      <c r="PMB35" s="166"/>
      <c r="PMC35" s="166"/>
      <c r="PMD35" s="166"/>
      <c r="PME35" s="166"/>
      <c r="PMF35" s="166"/>
      <c r="PMG35" s="166"/>
      <c r="PMH35" s="166"/>
      <c r="PMI35" s="166"/>
      <c r="PMJ35" s="166"/>
      <c r="PMK35" s="166"/>
      <c r="PML35" s="166"/>
      <c r="PMM35" s="166"/>
      <c r="PMN35" s="166"/>
      <c r="PMO35" s="166"/>
      <c r="PMP35" s="166"/>
      <c r="PMQ35" s="166"/>
      <c r="PMR35" s="166"/>
      <c r="PMS35" s="166"/>
      <c r="PMT35" s="166"/>
      <c r="PMU35" s="166"/>
      <c r="PMV35" s="166"/>
      <c r="PMW35" s="166"/>
      <c r="PMX35" s="166"/>
      <c r="PMY35" s="166"/>
      <c r="PMZ35" s="166"/>
      <c r="PNA35" s="166"/>
      <c r="PNB35" s="166"/>
      <c r="PNC35" s="166"/>
      <c r="PND35" s="166"/>
      <c r="PNE35" s="166"/>
      <c r="PNF35" s="166"/>
      <c r="PNG35" s="166"/>
      <c r="PNH35" s="166"/>
      <c r="PNI35" s="166"/>
      <c r="PNJ35" s="166"/>
      <c r="PNK35" s="166"/>
      <c r="PNL35" s="166"/>
      <c r="PNM35" s="166"/>
      <c r="PNN35" s="166"/>
      <c r="PNO35" s="166"/>
      <c r="PNP35" s="166"/>
      <c r="PNQ35" s="166"/>
      <c r="PNR35" s="166"/>
      <c r="PNS35" s="166"/>
      <c r="PNT35" s="166"/>
      <c r="PNU35" s="166"/>
      <c r="PNV35" s="166"/>
      <c r="PNW35" s="166"/>
      <c r="PNX35" s="166"/>
      <c r="PNY35" s="166"/>
      <c r="PNZ35" s="166"/>
      <c r="POA35" s="166"/>
      <c r="POB35" s="166"/>
      <c r="POC35" s="166"/>
      <c r="POD35" s="166"/>
      <c r="POE35" s="166"/>
      <c r="POF35" s="166"/>
      <c r="POG35" s="166"/>
      <c r="POH35" s="166"/>
      <c r="POI35" s="166"/>
      <c r="POJ35" s="166"/>
      <c r="POK35" s="166"/>
      <c r="POL35" s="166"/>
      <c r="POM35" s="166"/>
      <c r="PON35" s="166"/>
      <c r="POO35" s="166"/>
      <c r="POP35" s="166"/>
      <c r="POQ35" s="166"/>
      <c r="POR35" s="166"/>
      <c r="POS35" s="166"/>
      <c r="POT35" s="166"/>
      <c r="POU35" s="166"/>
      <c r="POV35" s="166"/>
      <c r="POW35" s="166"/>
      <c r="POX35" s="166"/>
      <c r="POY35" s="166"/>
      <c r="POZ35" s="166"/>
      <c r="PPA35" s="166"/>
      <c r="PPB35" s="166"/>
      <c r="PPC35" s="166"/>
      <c r="PPD35" s="166"/>
      <c r="PPE35" s="166"/>
      <c r="PPF35" s="166"/>
      <c r="PPG35" s="166"/>
      <c r="PPH35" s="166"/>
      <c r="PPI35" s="166"/>
      <c r="PPJ35" s="166"/>
      <c r="PPK35" s="166"/>
      <c r="PPL35" s="166"/>
      <c r="PPM35" s="166"/>
      <c r="PPN35" s="166"/>
      <c r="PPO35" s="166"/>
      <c r="PPP35" s="166"/>
      <c r="PPQ35" s="166"/>
      <c r="PPR35" s="166"/>
      <c r="PPS35" s="166"/>
      <c r="PPT35" s="166"/>
      <c r="PPU35" s="166"/>
      <c r="PPV35" s="166"/>
      <c r="PPW35" s="166"/>
      <c r="PPX35" s="166"/>
      <c r="PPY35" s="166"/>
      <c r="PPZ35" s="166"/>
      <c r="PQA35" s="166"/>
      <c r="PQB35" s="166"/>
      <c r="PQC35" s="166"/>
      <c r="PQD35" s="166"/>
      <c r="PQE35" s="166"/>
      <c r="PQF35" s="166"/>
      <c r="PQG35" s="166"/>
      <c r="PQH35" s="166"/>
      <c r="PQI35" s="166"/>
      <c r="PQJ35" s="166"/>
      <c r="PQK35" s="166"/>
      <c r="PQL35" s="166"/>
      <c r="PQM35" s="166"/>
      <c r="PQN35" s="166"/>
      <c r="PQO35" s="166"/>
      <c r="PQP35" s="166"/>
      <c r="PQQ35" s="166"/>
      <c r="PQR35" s="166"/>
      <c r="PQS35" s="166"/>
      <c r="PQT35" s="166"/>
      <c r="PQU35" s="166"/>
      <c r="PQV35" s="166"/>
      <c r="PQW35" s="166"/>
      <c r="PQX35" s="166"/>
      <c r="PQY35" s="166"/>
      <c r="PQZ35" s="166"/>
      <c r="PRA35" s="166"/>
      <c r="PRB35" s="166"/>
      <c r="PRC35" s="166"/>
      <c r="PRD35" s="166"/>
      <c r="PRE35" s="166"/>
      <c r="PRF35" s="166"/>
      <c r="PRG35" s="166"/>
      <c r="PRH35" s="166"/>
      <c r="PRI35" s="166"/>
      <c r="PRJ35" s="166"/>
      <c r="PRK35" s="166"/>
      <c r="PRL35" s="166"/>
      <c r="PRM35" s="166"/>
      <c r="PRN35" s="166"/>
      <c r="PRO35" s="166"/>
      <c r="PRP35" s="166"/>
      <c r="PRQ35" s="166"/>
      <c r="PRR35" s="166"/>
      <c r="PRS35" s="166"/>
      <c r="PRT35" s="166"/>
      <c r="PRU35" s="166"/>
      <c r="PRV35" s="166"/>
      <c r="PRW35" s="166"/>
      <c r="PRX35" s="166"/>
      <c r="PRY35" s="166"/>
      <c r="PRZ35" s="166"/>
      <c r="PSA35" s="166"/>
      <c r="PSB35" s="166"/>
      <c r="PSC35" s="166"/>
      <c r="PSD35" s="166"/>
      <c r="PSE35" s="166"/>
      <c r="PSF35" s="166"/>
      <c r="PSG35" s="166"/>
      <c r="PSH35" s="166"/>
      <c r="PSI35" s="166"/>
      <c r="PSJ35" s="166"/>
      <c r="PSK35" s="166"/>
      <c r="PSL35" s="166"/>
      <c r="PSM35" s="166"/>
      <c r="PSN35" s="166"/>
      <c r="PSO35" s="166"/>
      <c r="PSP35" s="166"/>
      <c r="PSQ35" s="166"/>
      <c r="PSR35" s="166"/>
      <c r="PSS35" s="166"/>
      <c r="PST35" s="166"/>
      <c r="PSU35" s="166"/>
      <c r="PSV35" s="166"/>
      <c r="PSW35" s="166"/>
      <c r="PSX35" s="166"/>
      <c r="PSY35" s="166"/>
      <c r="PSZ35" s="166"/>
      <c r="PTA35" s="166"/>
      <c r="PTB35" s="166"/>
      <c r="PTC35" s="166"/>
      <c r="PTD35" s="166"/>
      <c r="PTE35" s="166"/>
      <c r="PTF35" s="166"/>
      <c r="PTG35" s="166"/>
      <c r="PTH35" s="166"/>
      <c r="PTI35" s="166"/>
      <c r="PTJ35" s="166"/>
      <c r="PTK35" s="166"/>
      <c r="PTL35" s="166"/>
      <c r="PTM35" s="166"/>
      <c r="PTN35" s="166"/>
      <c r="PTO35" s="166"/>
      <c r="PTP35" s="166"/>
      <c r="PTQ35" s="166"/>
      <c r="PTR35" s="166"/>
      <c r="PTS35" s="166"/>
      <c r="PTT35" s="166"/>
      <c r="PTU35" s="166"/>
      <c r="PTV35" s="166"/>
      <c r="PTW35" s="166"/>
      <c r="PTX35" s="166"/>
      <c r="PTY35" s="166"/>
      <c r="PTZ35" s="166"/>
      <c r="PUA35" s="166"/>
      <c r="PUB35" s="166"/>
      <c r="PUC35" s="166"/>
      <c r="PUD35" s="166"/>
      <c r="PUE35" s="166"/>
      <c r="PUF35" s="166"/>
      <c r="PUG35" s="166"/>
      <c r="PUH35" s="166"/>
      <c r="PUI35" s="166"/>
      <c r="PUJ35" s="166"/>
      <c r="PUK35" s="166"/>
      <c r="PUL35" s="166"/>
      <c r="PUM35" s="166"/>
      <c r="PUN35" s="166"/>
      <c r="PUO35" s="166"/>
      <c r="PUP35" s="166"/>
      <c r="PUQ35" s="166"/>
      <c r="PUR35" s="166"/>
      <c r="PUS35" s="166"/>
      <c r="PUT35" s="166"/>
      <c r="PUU35" s="166"/>
      <c r="PUV35" s="166"/>
      <c r="PUW35" s="166"/>
      <c r="PUX35" s="166"/>
      <c r="PUY35" s="166"/>
      <c r="PUZ35" s="166"/>
      <c r="PVA35" s="166"/>
      <c r="PVB35" s="166"/>
      <c r="PVC35" s="166"/>
      <c r="PVD35" s="166"/>
      <c r="PVE35" s="166"/>
      <c r="PVF35" s="166"/>
      <c r="PVG35" s="166"/>
      <c r="PVH35" s="166"/>
      <c r="PVI35" s="166"/>
      <c r="PVJ35" s="166"/>
      <c r="PVK35" s="166"/>
      <c r="PVL35" s="166"/>
      <c r="PVM35" s="166"/>
      <c r="PVN35" s="166"/>
      <c r="PVO35" s="166"/>
      <c r="PVP35" s="166"/>
      <c r="PVQ35" s="166"/>
      <c r="PVR35" s="166"/>
      <c r="PVS35" s="166"/>
      <c r="PVT35" s="166"/>
      <c r="PVU35" s="166"/>
      <c r="PVV35" s="166"/>
      <c r="PVW35" s="166"/>
      <c r="PVX35" s="166"/>
      <c r="PVY35" s="166"/>
      <c r="PVZ35" s="166"/>
      <c r="PWA35" s="166"/>
      <c r="PWB35" s="166"/>
      <c r="PWC35" s="166"/>
      <c r="PWD35" s="166"/>
      <c r="PWE35" s="166"/>
      <c r="PWF35" s="166"/>
      <c r="PWG35" s="166"/>
      <c r="PWH35" s="166"/>
      <c r="PWI35" s="166"/>
      <c r="PWJ35" s="166"/>
      <c r="PWK35" s="166"/>
      <c r="PWL35" s="166"/>
      <c r="PWM35" s="166"/>
      <c r="PWN35" s="166"/>
      <c r="PWO35" s="166"/>
      <c r="PWP35" s="166"/>
      <c r="PWQ35" s="166"/>
      <c r="PWR35" s="166"/>
      <c r="PWS35" s="166"/>
      <c r="PWT35" s="166"/>
      <c r="PWU35" s="166"/>
      <c r="PWV35" s="166"/>
      <c r="PWW35" s="166"/>
      <c r="PWX35" s="166"/>
      <c r="PWY35" s="166"/>
      <c r="PWZ35" s="166"/>
      <c r="PXA35" s="166"/>
      <c r="PXB35" s="166"/>
      <c r="PXC35" s="166"/>
      <c r="PXD35" s="166"/>
      <c r="PXE35" s="166"/>
      <c r="PXF35" s="166"/>
      <c r="PXG35" s="166"/>
      <c r="PXH35" s="166"/>
      <c r="PXI35" s="166"/>
      <c r="PXJ35" s="166"/>
      <c r="PXK35" s="166"/>
      <c r="PXL35" s="166"/>
      <c r="PXM35" s="166"/>
      <c r="PXN35" s="166"/>
      <c r="PXO35" s="166"/>
      <c r="PXP35" s="166"/>
      <c r="PXQ35" s="166"/>
      <c r="PXR35" s="166"/>
      <c r="PXS35" s="166"/>
      <c r="PXT35" s="166"/>
      <c r="PXU35" s="166"/>
      <c r="PXV35" s="166"/>
      <c r="PXW35" s="166"/>
      <c r="PXX35" s="166"/>
      <c r="PXY35" s="166"/>
      <c r="PXZ35" s="166"/>
      <c r="PYA35" s="166"/>
      <c r="PYB35" s="166"/>
      <c r="PYC35" s="166"/>
      <c r="PYD35" s="166"/>
      <c r="PYE35" s="166"/>
      <c r="PYF35" s="166"/>
      <c r="PYG35" s="166"/>
      <c r="PYH35" s="166"/>
      <c r="PYI35" s="166"/>
      <c r="PYJ35" s="166"/>
      <c r="PYK35" s="166"/>
      <c r="PYL35" s="166"/>
      <c r="PYM35" s="166"/>
      <c r="PYN35" s="166"/>
      <c r="PYO35" s="166"/>
      <c r="PYP35" s="166"/>
      <c r="PYQ35" s="166"/>
      <c r="PYR35" s="166"/>
      <c r="PYS35" s="166"/>
      <c r="PYT35" s="166"/>
      <c r="PYU35" s="166"/>
      <c r="PYV35" s="166"/>
      <c r="PYW35" s="166"/>
      <c r="PYX35" s="166"/>
      <c r="PYY35" s="166"/>
      <c r="PYZ35" s="166"/>
      <c r="PZA35" s="166"/>
      <c r="PZB35" s="166"/>
      <c r="PZC35" s="166"/>
      <c r="PZD35" s="166"/>
      <c r="PZE35" s="166"/>
      <c r="PZF35" s="166"/>
      <c r="PZG35" s="166"/>
      <c r="PZH35" s="166"/>
      <c r="PZI35" s="166"/>
      <c r="PZJ35" s="166"/>
      <c r="PZK35" s="166"/>
      <c r="PZL35" s="166"/>
      <c r="PZM35" s="166"/>
      <c r="PZN35" s="166"/>
      <c r="PZO35" s="166"/>
      <c r="PZP35" s="166"/>
      <c r="PZQ35" s="166"/>
      <c r="PZR35" s="166"/>
      <c r="PZS35" s="166"/>
      <c r="PZT35" s="166"/>
      <c r="PZU35" s="166"/>
      <c r="PZV35" s="166"/>
      <c r="PZW35" s="166"/>
      <c r="PZX35" s="166"/>
      <c r="PZY35" s="166"/>
      <c r="PZZ35" s="166"/>
      <c r="QAA35" s="166"/>
      <c r="QAB35" s="166"/>
      <c r="QAC35" s="166"/>
      <c r="QAD35" s="166"/>
      <c r="QAE35" s="166"/>
      <c r="QAF35" s="166"/>
      <c r="QAG35" s="166"/>
      <c r="QAH35" s="166"/>
      <c r="QAI35" s="166"/>
      <c r="QAJ35" s="166"/>
      <c r="QAK35" s="166"/>
      <c r="QAL35" s="166"/>
      <c r="QAM35" s="166"/>
      <c r="QAN35" s="166"/>
      <c r="QAO35" s="166"/>
      <c r="QAP35" s="166"/>
      <c r="QAQ35" s="166"/>
      <c r="QAR35" s="166"/>
      <c r="QAS35" s="166"/>
      <c r="QAT35" s="166"/>
      <c r="QAU35" s="166"/>
      <c r="QAV35" s="166"/>
      <c r="QAW35" s="166"/>
      <c r="QAX35" s="166"/>
      <c r="QAY35" s="166"/>
      <c r="QAZ35" s="166"/>
      <c r="QBA35" s="166"/>
      <c r="QBB35" s="166"/>
      <c r="QBC35" s="166"/>
      <c r="QBD35" s="166"/>
      <c r="QBE35" s="166"/>
      <c r="QBF35" s="166"/>
      <c r="QBG35" s="166"/>
      <c r="QBH35" s="166"/>
      <c r="QBI35" s="166"/>
      <c r="QBJ35" s="166"/>
      <c r="QBK35" s="166"/>
      <c r="QBL35" s="166"/>
      <c r="QBM35" s="166"/>
      <c r="QBN35" s="166"/>
      <c r="QBO35" s="166"/>
      <c r="QBP35" s="166"/>
      <c r="QBQ35" s="166"/>
      <c r="QBR35" s="166"/>
      <c r="QBS35" s="166"/>
      <c r="QBT35" s="166"/>
      <c r="QBU35" s="166"/>
      <c r="QBV35" s="166"/>
      <c r="QBW35" s="166"/>
      <c r="QBX35" s="166"/>
      <c r="QBY35" s="166"/>
      <c r="QBZ35" s="166"/>
      <c r="QCA35" s="166"/>
      <c r="QCB35" s="166"/>
      <c r="QCC35" s="166"/>
      <c r="QCD35" s="166"/>
      <c r="QCE35" s="166"/>
      <c r="QCF35" s="166"/>
      <c r="QCG35" s="166"/>
      <c r="QCH35" s="166"/>
      <c r="QCI35" s="166"/>
      <c r="QCJ35" s="166"/>
      <c r="QCK35" s="166"/>
      <c r="QCL35" s="166"/>
      <c r="QCM35" s="166"/>
      <c r="QCN35" s="166"/>
      <c r="QCO35" s="166"/>
      <c r="QCP35" s="166"/>
      <c r="QCQ35" s="166"/>
      <c r="QCR35" s="166"/>
      <c r="QCS35" s="166"/>
      <c r="QCT35" s="166"/>
      <c r="QCU35" s="166"/>
      <c r="QCV35" s="166"/>
      <c r="QCW35" s="166"/>
      <c r="QCX35" s="166"/>
      <c r="QCY35" s="166"/>
      <c r="QCZ35" s="166"/>
      <c r="QDA35" s="166"/>
      <c r="QDB35" s="166"/>
      <c r="QDC35" s="166"/>
      <c r="QDD35" s="166"/>
      <c r="QDE35" s="166"/>
      <c r="QDF35" s="166"/>
      <c r="QDG35" s="166"/>
      <c r="QDH35" s="166"/>
      <c r="QDI35" s="166"/>
      <c r="QDJ35" s="166"/>
      <c r="QDK35" s="166"/>
      <c r="QDL35" s="166"/>
      <c r="QDM35" s="166"/>
      <c r="QDN35" s="166"/>
      <c r="QDO35" s="166"/>
      <c r="QDP35" s="166"/>
      <c r="QDQ35" s="166"/>
      <c r="QDR35" s="166"/>
      <c r="QDS35" s="166"/>
      <c r="QDT35" s="166"/>
      <c r="QDU35" s="166"/>
      <c r="QDV35" s="166"/>
      <c r="QDW35" s="166"/>
      <c r="QDX35" s="166"/>
      <c r="QDY35" s="166"/>
      <c r="QDZ35" s="166"/>
      <c r="QEA35" s="166"/>
      <c r="QEB35" s="166"/>
      <c r="QEC35" s="166"/>
      <c r="QED35" s="166"/>
      <c r="QEE35" s="166"/>
      <c r="QEF35" s="166"/>
      <c r="QEG35" s="166"/>
      <c r="QEH35" s="166"/>
      <c r="QEI35" s="166"/>
      <c r="QEJ35" s="166"/>
      <c r="QEK35" s="166"/>
      <c r="QEL35" s="166"/>
      <c r="QEM35" s="166"/>
      <c r="QEN35" s="166"/>
      <c r="QEO35" s="166"/>
      <c r="QEP35" s="166"/>
      <c r="QEQ35" s="166"/>
      <c r="QER35" s="166"/>
      <c r="QES35" s="166"/>
      <c r="QET35" s="166"/>
      <c r="QEU35" s="166"/>
      <c r="QEV35" s="166"/>
      <c r="QEW35" s="166"/>
      <c r="QEX35" s="166"/>
      <c r="QEY35" s="166"/>
      <c r="QEZ35" s="166"/>
      <c r="QFA35" s="166"/>
      <c r="QFB35" s="166"/>
      <c r="QFC35" s="166"/>
      <c r="QFD35" s="166"/>
      <c r="QFE35" s="166"/>
      <c r="QFF35" s="166"/>
      <c r="QFG35" s="166"/>
      <c r="QFH35" s="166"/>
      <c r="QFI35" s="166"/>
      <c r="QFJ35" s="166"/>
      <c r="QFK35" s="166"/>
      <c r="QFL35" s="166"/>
      <c r="QFM35" s="166"/>
      <c r="QFN35" s="166"/>
      <c r="QFO35" s="166"/>
      <c r="QFP35" s="166"/>
      <c r="QFQ35" s="166"/>
      <c r="QFR35" s="166"/>
      <c r="QFS35" s="166"/>
      <c r="QFT35" s="166"/>
      <c r="QFU35" s="166"/>
      <c r="QFV35" s="166"/>
      <c r="QFW35" s="166"/>
      <c r="QFX35" s="166"/>
      <c r="QFY35" s="166"/>
      <c r="QFZ35" s="166"/>
      <c r="QGA35" s="166"/>
      <c r="QGB35" s="166"/>
      <c r="QGC35" s="166"/>
      <c r="QGD35" s="166"/>
      <c r="QGE35" s="166"/>
      <c r="QGF35" s="166"/>
      <c r="QGG35" s="166"/>
      <c r="QGH35" s="166"/>
      <c r="QGI35" s="166"/>
      <c r="QGJ35" s="166"/>
      <c r="QGK35" s="166"/>
      <c r="QGL35" s="166"/>
      <c r="QGM35" s="166"/>
      <c r="QGN35" s="166"/>
      <c r="QGO35" s="166"/>
      <c r="QGP35" s="166"/>
      <c r="QGQ35" s="166"/>
      <c r="QGR35" s="166"/>
      <c r="QGS35" s="166"/>
      <c r="QGT35" s="166"/>
      <c r="QGU35" s="166"/>
      <c r="QGV35" s="166"/>
      <c r="QGW35" s="166"/>
      <c r="QGX35" s="166"/>
      <c r="QGY35" s="166"/>
      <c r="QGZ35" s="166"/>
      <c r="QHA35" s="166"/>
      <c r="QHB35" s="166"/>
      <c r="QHC35" s="166"/>
      <c r="QHD35" s="166"/>
      <c r="QHE35" s="166"/>
      <c r="QHF35" s="166"/>
      <c r="QHG35" s="166"/>
      <c r="QHH35" s="166"/>
      <c r="QHI35" s="166"/>
      <c r="QHJ35" s="166"/>
      <c r="QHK35" s="166"/>
      <c r="QHL35" s="166"/>
      <c r="QHM35" s="166"/>
      <c r="QHN35" s="166"/>
      <c r="QHO35" s="166"/>
      <c r="QHP35" s="166"/>
      <c r="QHQ35" s="166"/>
      <c r="QHR35" s="166"/>
      <c r="QHS35" s="166"/>
      <c r="QHT35" s="166"/>
      <c r="QHU35" s="166"/>
      <c r="QHV35" s="166"/>
      <c r="QHW35" s="166"/>
      <c r="QHX35" s="166"/>
      <c r="QHY35" s="166"/>
      <c r="QHZ35" s="166"/>
      <c r="QIA35" s="166"/>
      <c r="QIB35" s="166"/>
      <c r="QIC35" s="166"/>
      <c r="QID35" s="166"/>
      <c r="QIE35" s="166"/>
      <c r="QIF35" s="166"/>
      <c r="QIG35" s="166"/>
      <c r="QIH35" s="166"/>
      <c r="QII35" s="166"/>
      <c r="QIJ35" s="166"/>
      <c r="QIK35" s="166"/>
      <c r="QIL35" s="166"/>
      <c r="QIM35" s="166"/>
      <c r="QIN35" s="166"/>
      <c r="QIO35" s="166"/>
      <c r="QIP35" s="166"/>
      <c r="QIQ35" s="166"/>
      <c r="QIR35" s="166"/>
      <c r="QIS35" s="166"/>
      <c r="QIT35" s="166"/>
      <c r="QIU35" s="166"/>
      <c r="QIV35" s="166"/>
      <c r="QIW35" s="166"/>
      <c r="QIX35" s="166"/>
      <c r="QIY35" s="166"/>
      <c r="QIZ35" s="166"/>
      <c r="QJA35" s="166"/>
      <c r="QJB35" s="166"/>
      <c r="QJC35" s="166"/>
      <c r="QJD35" s="166"/>
      <c r="QJE35" s="166"/>
      <c r="QJF35" s="166"/>
      <c r="QJG35" s="166"/>
      <c r="QJH35" s="166"/>
      <c r="QJI35" s="166"/>
      <c r="QJJ35" s="166"/>
      <c r="QJK35" s="166"/>
      <c r="QJL35" s="166"/>
      <c r="QJM35" s="166"/>
      <c r="QJN35" s="166"/>
      <c r="QJO35" s="166"/>
      <c r="QJP35" s="166"/>
      <c r="QJQ35" s="166"/>
      <c r="QJR35" s="166"/>
      <c r="QJS35" s="166"/>
      <c r="QJT35" s="166"/>
      <c r="QJU35" s="166"/>
      <c r="QJV35" s="166"/>
      <c r="QJW35" s="166"/>
      <c r="QJX35" s="166"/>
      <c r="QJY35" s="166"/>
      <c r="QJZ35" s="166"/>
      <c r="QKA35" s="166"/>
      <c r="QKB35" s="166"/>
      <c r="QKC35" s="166"/>
      <c r="QKD35" s="166"/>
      <c r="QKE35" s="166"/>
      <c r="QKF35" s="166"/>
      <c r="QKG35" s="166"/>
      <c r="QKH35" s="166"/>
      <c r="QKI35" s="166"/>
      <c r="QKJ35" s="166"/>
      <c r="QKK35" s="166"/>
      <c r="QKL35" s="166"/>
      <c r="QKM35" s="166"/>
      <c r="QKN35" s="166"/>
      <c r="QKO35" s="166"/>
      <c r="QKP35" s="166"/>
      <c r="QKQ35" s="166"/>
      <c r="QKR35" s="166"/>
      <c r="QKS35" s="166"/>
      <c r="QKT35" s="166"/>
      <c r="QKU35" s="166"/>
      <c r="QKV35" s="166"/>
      <c r="QKW35" s="166"/>
      <c r="QKX35" s="166"/>
      <c r="QKY35" s="166"/>
      <c r="QKZ35" s="166"/>
      <c r="QLA35" s="166"/>
      <c r="QLB35" s="166"/>
      <c r="QLC35" s="166"/>
      <c r="QLD35" s="166"/>
      <c r="QLE35" s="166"/>
      <c r="QLF35" s="166"/>
      <c r="QLG35" s="166"/>
      <c r="QLH35" s="166"/>
      <c r="QLI35" s="166"/>
      <c r="QLJ35" s="166"/>
      <c r="QLK35" s="166"/>
      <c r="QLL35" s="166"/>
      <c r="QLM35" s="166"/>
      <c r="QLN35" s="166"/>
      <c r="QLO35" s="166"/>
      <c r="QLP35" s="166"/>
      <c r="QLQ35" s="166"/>
      <c r="QLR35" s="166"/>
      <c r="QLS35" s="166"/>
      <c r="QLT35" s="166"/>
      <c r="QLU35" s="166"/>
      <c r="QLV35" s="166"/>
      <c r="QLW35" s="166"/>
      <c r="QLX35" s="166"/>
      <c r="QLY35" s="166"/>
      <c r="QLZ35" s="166"/>
      <c r="QMA35" s="166"/>
      <c r="QMB35" s="166"/>
      <c r="QMC35" s="166"/>
      <c r="QMD35" s="166"/>
      <c r="QME35" s="166"/>
      <c r="QMF35" s="166"/>
      <c r="QMG35" s="166"/>
      <c r="QMH35" s="166"/>
      <c r="QMI35" s="166"/>
      <c r="QMJ35" s="166"/>
      <c r="QMK35" s="166"/>
      <c r="QML35" s="166"/>
      <c r="QMM35" s="166"/>
      <c r="QMN35" s="166"/>
      <c r="QMO35" s="166"/>
      <c r="QMP35" s="166"/>
      <c r="QMQ35" s="166"/>
      <c r="QMR35" s="166"/>
      <c r="QMS35" s="166"/>
      <c r="QMT35" s="166"/>
      <c r="QMU35" s="166"/>
      <c r="QMV35" s="166"/>
      <c r="QMW35" s="166"/>
      <c r="QMX35" s="166"/>
      <c r="QMY35" s="166"/>
      <c r="QMZ35" s="166"/>
      <c r="QNA35" s="166"/>
      <c r="QNB35" s="166"/>
      <c r="QNC35" s="166"/>
      <c r="QND35" s="166"/>
      <c r="QNE35" s="166"/>
      <c r="QNF35" s="166"/>
      <c r="QNG35" s="166"/>
      <c r="QNH35" s="166"/>
      <c r="QNI35" s="166"/>
      <c r="QNJ35" s="166"/>
      <c r="QNK35" s="166"/>
      <c r="QNL35" s="166"/>
      <c r="QNM35" s="166"/>
      <c r="QNN35" s="166"/>
      <c r="QNO35" s="166"/>
      <c r="QNP35" s="166"/>
      <c r="QNQ35" s="166"/>
      <c r="QNR35" s="166"/>
      <c r="QNS35" s="166"/>
      <c r="QNT35" s="166"/>
      <c r="QNU35" s="166"/>
      <c r="QNV35" s="166"/>
      <c r="QNW35" s="166"/>
      <c r="QNX35" s="166"/>
      <c r="QNY35" s="166"/>
      <c r="QNZ35" s="166"/>
      <c r="QOA35" s="166"/>
      <c r="QOB35" s="166"/>
      <c r="QOC35" s="166"/>
      <c r="QOD35" s="166"/>
      <c r="QOE35" s="166"/>
      <c r="QOF35" s="166"/>
      <c r="QOG35" s="166"/>
      <c r="QOH35" s="166"/>
      <c r="QOI35" s="166"/>
      <c r="QOJ35" s="166"/>
      <c r="QOK35" s="166"/>
      <c r="QOL35" s="166"/>
      <c r="QOM35" s="166"/>
      <c r="QON35" s="166"/>
      <c r="QOO35" s="166"/>
      <c r="QOP35" s="166"/>
      <c r="QOQ35" s="166"/>
      <c r="QOR35" s="166"/>
      <c r="QOS35" s="166"/>
      <c r="QOT35" s="166"/>
      <c r="QOU35" s="166"/>
      <c r="QOV35" s="166"/>
      <c r="QOW35" s="166"/>
      <c r="QOX35" s="166"/>
      <c r="QOY35" s="166"/>
      <c r="QOZ35" s="166"/>
      <c r="QPA35" s="166"/>
      <c r="QPB35" s="166"/>
      <c r="QPC35" s="166"/>
      <c r="QPD35" s="166"/>
      <c r="QPE35" s="166"/>
      <c r="QPF35" s="166"/>
      <c r="QPG35" s="166"/>
      <c r="QPH35" s="166"/>
      <c r="QPI35" s="166"/>
      <c r="QPJ35" s="166"/>
      <c r="QPK35" s="166"/>
      <c r="QPL35" s="166"/>
      <c r="QPM35" s="166"/>
      <c r="QPN35" s="166"/>
      <c r="QPO35" s="166"/>
      <c r="QPP35" s="166"/>
      <c r="QPQ35" s="166"/>
      <c r="QPR35" s="166"/>
      <c r="QPS35" s="166"/>
      <c r="QPT35" s="166"/>
      <c r="QPU35" s="166"/>
      <c r="QPV35" s="166"/>
      <c r="QPW35" s="166"/>
      <c r="QPX35" s="166"/>
      <c r="QPY35" s="166"/>
      <c r="QPZ35" s="166"/>
      <c r="QQA35" s="166"/>
      <c r="QQB35" s="166"/>
      <c r="QQC35" s="166"/>
      <c r="QQD35" s="166"/>
      <c r="QQE35" s="166"/>
      <c r="QQF35" s="166"/>
      <c r="QQG35" s="166"/>
      <c r="QQH35" s="166"/>
      <c r="QQI35" s="166"/>
      <c r="QQJ35" s="166"/>
      <c r="QQK35" s="166"/>
      <c r="QQL35" s="166"/>
      <c r="QQM35" s="166"/>
      <c r="QQN35" s="166"/>
      <c r="QQO35" s="166"/>
      <c r="QQP35" s="166"/>
      <c r="QQQ35" s="166"/>
      <c r="QQR35" s="166"/>
      <c r="QQS35" s="166"/>
      <c r="QQT35" s="166"/>
      <c r="QQU35" s="166"/>
      <c r="QQV35" s="166"/>
      <c r="QQW35" s="166"/>
      <c r="QQX35" s="166"/>
      <c r="QQY35" s="166"/>
      <c r="QQZ35" s="166"/>
      <c r="QRA35" s="166"/>
      <c r="QRB35" s="166"/>
      <c r="QRC35" s="166"/>
      <c r="QRD35" s="166"/>
      <c r="QRE35" s="166"/>
      <c r="QRF35" s="166"/>
      <c r="QRG35" s="166"/>
      <c r="QRH35" s="166"/>
      <c r="QRI35" s="166"/>
      <c r="QRJ35" s="166"/>
      <c r="QRK35" s="166"/>
      <c r="QRL35" s="166"/>
      <c r="QRM35" s="166"/>
      <c r="QRN35" s="166"/>
      <c r="QRO35" s="166"/>
      <c r="QRP35" s="166"/>
      <c r="QRQ35" s="166"/>
      <c r="QRR35" s="166"/>
      <c r="QRS35" s="166"/>
      <c r="QRT35" s="166"/>
      <c r="QRU35" s="166"/>
      <c r="QRV35" s="166"/>
      <c r="QRW35" s="166"/>
      <c r="QRX35" s="166"/>
      <c r="QRY35" s="166"/>
      <c r="QRZ35" s="166"/>
      <c r="QSA35" s="166"/>
      <c r="QSB35" s="166"/>
      <c r="QSC35" s="166"/>
      <c r="QSD35" s="166"/>
      <c r="QSE35" s="166"/>
      <c r="QSF35" s="166"/>
      <c r="QSG35" s="166"/>
      <c r="QSH35" s="166"/>
      <c r="QSI35" s="166"/>
      <c r="QSJ35" s="166"/>
      <c r="QSK35" s="166"/>
      <c r="QSL35" s="166"/>
      <c r="QSM35" s="166"/>
      <c r="QSN35" s="166"/>
      <c r="QSO35" s="166"/>
      <c r="QSP35" s="166"/>
      <c r="QSQ35" s="166"/>
      <c r="QSR35" s="166"/>
      <c r="QSS35" s="166"/>
      <c r="QST35" s="166"/>
      <c r="QSU35" s="166"/>
      <c r="QSV35" s="166"/>
      <c r="QSW35" s="166"/>
      <c r="QSX35" s="166"/>
      <c r="QSY35" s="166"/>
      <c r="QSZ35" s="166"/>
      <c r="QTA35" s="166"/>
      <c r="QTB35" s="166"/>
      <c r="QTC35" s="166"/>
      <c r="QTD35" s="166"/>
      <c r="QTE35" s="166"/>
      <c r="QTF35" s="166"/>
      <c r="QTG35" s="166"/>
      <c r="QTH35" s="166"/>
      <c r="QTI35" s="166"/>
      <c r="QTJ35" s="166"/>
      <c r="QTK35" s="166"/>
      <c r="QTL35" s="166"/>
      <c r="QTM35" s="166"/>
      <c r="QTN35" s="166"/>
      <c r="QTO35" s="166"/>
      <c r="QTP35" s="166"/>
      <c r="QTQ35" s="166"/>
      <c r="QTR35" s="166"/>
      <c r="QTS35" s="166"/>
      <c r="QTT35" s="166"/>
      <c r="QTU35" s="166"/>
      <c r="QTV35" s="166"/>
      <c r="QTW35" s="166"/>
      <c r="QTX35" s="166"/>
      <c r="QTY35" s="166"/>
      <c r="QTZ35" s="166"/>
      <c r="QUA35" s="166"/>
      <c r="QUB35" s="166"/>
      <c r="QUC35" s="166"/>
      <c r="QUD35" s="166"/>
      <c r="QUE35" s="166"/>
      <c r="QUF35" s="166"/>
      <c r="QUG35" s="166"/>
      <c r="QUH35" s="166"/>
      <c r="QUI35" s="166"/>
      <c r="QUJ35" s="166"/>
      <c r="QUK35" s="166"/>
      <c r="QUL35" s="166"/>
      <c r="QUM35" s="166"/>
      <c r="QUN35" s="166"/>
      <c r="QUO35" s="166"/>
      <c r="QUP35" s="166"/>
      <c r="QUQ35" s="166"/>
      <c r="QUR35" s="166"/>
      <c r="QUS35" s="166"/>
      <c r="QUT35" s="166"/>
      <c r="QUU35" s="166"/>
      <c r="QUV35" s="166"/>
      <c r="QUW35" s="166"/>
      <c r="QUX35" s="166"/>
      <c r="QUY35" s="166"/>
      <c r="QUZ35" s="166"/>
      <c r="QVA35" s="166"/>
      <c r="QVB35" s="166"/>
      <c r="QVC35" s="166"/>
      <c r="QVD35" s="166"/>
      <c r="QVE35" s="166"/>
      <c r="QVF35" s="166"/>
      <c r="QVG35" s="166"/>
      <c r="QVH35" s="166"/>
      <c r="QVI35" s="166"/>
      <c r="QVJ35" s="166"/>
      <c r="QVK35" s="166"/>
      <c r="QVL35" s="166"/>
      <c r="QVM35" s="166"/>
      <c r="QVN35" s="166"/>
      <c r="QVO35" s="166"/>
      <c r="QVP35" s="166"/>
      <c r="QVQ35" s="166"/>
      <c r="QVR35" s="166"/>
      <c r="QVS35" s="166"/>
      <c r="QVT35" s="166"/>
      <c r="QVU35" s="166"/>
      <c r="QVV35" s="166"/>
      <c r="QVW35" s="166"/>
      <c r="QVX35" s="166"/>
      <c r="QVY35" s="166"/>
      <c r="QVZ35" s="166"/>
      <c r="QWA35" s="166"/>
      <c r="QWB35" s="166"/>
      <c r="QWC35" s="166"/>
      <c r="QWD35" s="166"/>
      <c r="QWE35" s="166"/>
      <c r="QWF35" s="166"/>
      <c r="QWG35" s="166"/>
      <c r="QWH35" s="166"/>
      <c r="QWI35" s="166"/>
      <c r="QWJ35" s="166"/>
      <c r="QWK35" s="166"/>
      <c r="QWL35" s="166"/>
      <c r="QWM35" s="166"/>
      <c r="QWN35" s="166"/>
      <c r="QWO35" s="166"/>
      <c r="QWP35" s="166"/>
      <c r="QWQ35" s="166"/>
      <c r="QWR35" s="166"/>
      <c r="QWS35" s="166"/>
      <c r="QWT35" s="166"/>
      <c r="QWU35" s="166"/>
      <c r="QWV35" s="166"/>
      <c r="QWW35" s="166"/>
      <c r="QWX35" s="166"/>
      <c r="QWY35" s="166"/>
      <c r="QWZ35" s="166"/>
      <c r="QXA35" s="166"/>
      <c r="QXB35" s="166"/>
      <c r="QXC35" s="166"/>
      <c r="QXD35" s="166"/>
      <c r="QXE35" s="166"/>
      <c r="QXF35" s="166"/>
      <c r="QXG35" s="166"/>
      <c r="QXH35" s="166"/>
      <c r="QXI35" s="166"/>
      <c r="QXJ35" s="166"/>
      <c r="QXK35" s="166"/>
      <c r="QXL35" s="166"/>
      <c r="QXM35" s="166"/>
      <c r="QXN35" s="166"/>
      <c r="QXO35" s="166"/>
      <c r="QXP35" s="166"/>
      <c r="QXQ35" s="166"/>
      <c r="QXR35" s="166"/>
      <c r="QXS35" s="166"/>
      <c r="QXT35" s="166"/>
      <c r="QXU35" s="166"/>
      <c r="QXV35" s="166"/>
      <c r="QXW35" s="166"/>
      <c r="QXX35" s="166"/>
      <c r="QXY35" s="166"/>
      <c r="QXZ35" s="166"/>
      <c r="QYA35" s="166"/>
      <c r="QYB35" s="166"/>
      <c r="QYC35" s="166"/>
      <c r="QYD35" s="166"/>
      <c r="QYE35" s="166"/>
      <c r="QYF35" s="166"/>
      <c r="QYG35" s="166"/>
      <c r="QYH35" s="166"/>
      <c r="QYI35" s="166"/>
      <c r="QYJ35" s="166"/>
      <c r="QYK35" s="166"/>
      <c r="QYL35" s="166"/>
      <c r="QYM35" s="166"/>
      <c r="QYN35" s="166"/>
      <c r="QYO35" s="166"/>
      <c r="QYP35" s="166"/>
      <c r="QYQ35" s="166"/>
      <c r="QYR35" s="166"/>
      <c r="QYS35" s="166"/>
      <c r="QYT35" s="166"/>
      <c r="QYU35" s="166"/>
      <c r="QYV35" s="166"/>
      <c r="QYW35" s="166"/>
      <c r="QYX35" s="166"/>
      <c r="QYY35" s="166"/>
      <c r="QYZ35" s="166"/>
      <c r="QZA35" s="166"/>
      <c r="QZB35" s="166"/>
      <c r="QZC35" s="166"/>
      <c r="QZD35" s="166"/>
      <c r="QZE35" s="166"/>
      <c r="QZF35" s="166"/>
      <c r="QZG35" s="166"/>
      <c r="QZH35" s="166"/>
      <c r="QZI35" s="166"/>
      <c r="QZJ35" s="166"/>
      <c r="QZK35" s="166"/>
      <c r="QZL35" s="166"/>
      <c r="QZM35" s="166"/>
      <c r="QZN35" s="166"/>
      <c r="QZO35" s="166"/>
      <c r="QZP35" s="166"/>
      <c r="QZQ35" s="166"/>
      <c r="QZR35" s="166"/>
      <c r="QZS35" s="166"/>
      <c r="QZT35" s="166"/>
      <c r="QZU35" s="166"/>
      <c r="QZV35" s="166"/>
      <c r="QZW35" s="166"/>
      <c r="QZX35" s="166"/>
      <c r="QZY35" s="166"/>
      <c r="QZZ35" s="166"/>
      <c r="RAA35" s="166"/>
      <c r="RAB35" s="166"/>
      <c r="RAC35" s="166"/>
      <c r="RAD35" s="166"/>
      <c r="RAE35" s="166"/>
      <c r="RAF35" s="166"/>
      <c r="RAG35" s="166"/>
      <c r="RAH35" s="166"/>
      <c r="RAI35" s="166"/>
      <c r="RAJ35" s="166"/>
      <c r="RAK35" s="166"/>
      <c r="RAL35" s="166"/>
      <c r="RAM35" s="166"/>
      <c r="RAN35" s="166"/>
      <c r="RAO35" s="166"/>
      <c r="RAP35" s="166"/>
      <c r="RAQ35" s="166"/>
      <c r="RAR35" s="166"/>
      <c r="RAS35" s="166"/>
      <c r="RAT35" s="166"/>
      <c r="RAU35" s="166"/>
      <c r="RAV35" s="166"/>
      <c r="RAW35" s="166"/>
      <c r="RAX35" s="166"/>
      <c r="RAY35" s="166"/>
      <c r="RAZ35" s="166"/>
      <c r="RBA35" s="166"/>
      <c r="RBB35" s="166"/>
      <c r="RBC35" s="166"/>
      <c r="RBD35" s="166"/>
      <c r="RBE35" s="166"/>
      <c r="RBF35" s="166"/>
      <c r="RBG35" s="166"/>
      <c r="RBH35" s="166"/>
      <c r="RBI35" s="166"/>
      <c r="RBJ35" s="166"/>
      <c r="RBK35" s="166"/>
      <c r="RBL35" s="166"/>
      <c r="RBM35" s="166"/>
      <c r="RBN35" s="166"/>
      <c r="RBO35" s="166"/>
      <c r="RBP35" s="166"/>
      <c r="RBQ35" s="166"/>
      <c r="RBR35" s="166"/>
      <c r="RBS35" s="166"/>
      <c r="RBT35" s="166"/>
      <c r="RBU35" s="166"/>
      <c r="RBV35" s="166"/>
      <c r="RBW35" s="166"/>
      <c r="RBX35" s="166"/>
      <c r="RBY35" s="166"/>
      <c r="RBZ35" s="166"/>
      <c r="RCA35" s="166"/>
      <c r="RCB35" s="166"/>
      <c r="RCC35" s="166"/>
      <c r="RCD35" s="166"/>
      <c r="RCE35" s="166"/>
      <c r="RCF35" s="166"/>
      <c r="RCG35" s="166"/>
      <c r="RCH35" s="166"/>
      <c r="RCI35" s="166"/>
      <c r="RCJ35" s="166"/>
      <c r="RCK35" s="166"/>
      <c r="RCL35" s="166"/>
      <c r="RCM35" s="166"/>
      <c r="RCN35" s="166"/>
      <c r="RCO35" s="166"/>
      <c r="RCP35" s="166"/>
      <c r="RCQ35" s="166"/>
      <c r="RCR35" s="166"/>
      <c r="RCS35" s="166"/>
      <c r="RCT35" s="166"/>
      <c r="RCU35" s="166"/>
      <c r="RCV35" s="166"/>
      <c r="RCW35" s="166"/>
      <c r="RCX35" s="166"/>
      <c r="RCY35" s="166"/>
      <c r="RCZ35" s="166"/>
      <c r="RDA35" s="166"/>
      <c r="RDB35" s="166"/>
      <c r="RDC35" s="166"/>
      <c r="RDD35" s="166"/>
      <c r="RDE35" s="166"/>
      <c r="RDF35" s="166"/>
      <c r="RDG35" s="166"/>
      <c r="RDH35" s="166"/>
      <c r="RDI35" s="166"/>
      <c r="RDJ35" s="166"/>
      <c r="RDK35" s="166"/>
      <c r="RDL35" s="166"/>
      <c r="RDM35" s="166"/>
      <c r="RDN35" s="166"/>
      <c r="RDO35" s="166"/>
      <c r="RDP35" s="166"/>
      <c r="RDQ35" s="166"/>
      <c r="RDR35" s="166"/>
      <c r="RDS35" s="166"/>
      <c r="RDT35" s="166"/>
      <c r="RDU35" s="166"/>
      <c r="RDV35" s="166"/>
      <c r="RDW35" s="166"/>
      <c r="RDX35" s="166"/>
      <c r="RDY35" s="166"/>
      <c r="RDZ35" s="166"/>
      <c r="REA35" s="166"/>
      <c r="REB35" s="166"/>
      <c r="REC35" s="166"/>
      <c r="RED35" s="166"/>
      <c r="REE35" s="166"/>
      <c r="REF35" s="166"/>
      <c r="REG35" s="166"/>
      <c r="REH35" s="166"/>
      <c r="REI35" s="166"/>
      <c r="REJ35" s="166"/>
      <c r="REK35" s="166"/>
      <c r="REL35" s="166"/>
      <c r="REM35" s="166"/>
      <c r="REN35" s="166"/>
      <c r="REO35" s="166"/>
      <c r="REP35" s="166"/>
      <c r="REQ35" s="166"/>
      <c r="RER35" s="166"/>
      <c r="RES35" s="166"/>
      <c r="RET35" s="166"/>
      <c r="REU35" s="166"/>
      <c r="REV35" s="166"/>
      <c r="REW35" s="166"/>
      <c r="REX35" s="166"/>
      <c r="REY35" s="166"/>
      <c r="REZ35" s="166"/>
      <c r="RFA35" s="166"/>
      <c r="RFB35" s="166"/>
      <c r="RFC35" s="166"/>
      <c r="RFD35" s="166"/>
      <c r="RFE35" s="166"/>
      <c r="RFF35" s="166"/>
      <c r="RFG35" s="166"/>
      <c r="RFH35" s="166"/>
      <c r="RFI35" s="166"/>
      <c r="RFJ35" s="166"/>
      <c r="RFK35" s="166"/>
      <c r="RFL35" s="166"/>
      <c r="RFM35" s="166"/>
      <c r="RFN35" s="166"/>
      <c r="RFO35" s="166"/>
      <c r="RFP35" s="166"/>
      <c r="RFQ35" s="166"/>
      <c r="RFR35" s="166"/>
      <c r="RFS35" s="166"/>
      <c r="RFT35" s="166"/>
      <c r="RFU35" s="166"/>
      <c r="RFV35" s="166"/>
      <c r="RFW35" s="166"/>
      <c r="RFX35" s="166"/>
      <c r="RFY35" s="166"/>
      <c r="RFZ35" s="166"/>
      <c r="RGA35" s="166"/>
      <c r="RGB35" s="166"/>
      <c r="RGC35" s="166"/>
      <c r="RGD35" s="166"/>
      <c r="RGE35" s="166"/>
      <c r="RGF35" s="166"/>
      <c r="RGG35" s="166"/>
      <c r="RGH35" s="166"/>
      <c r="RGI35" s="166"/>
      <c r="RGJ35" s="166"/>
      <c r="RGK35" s="166"/>
      <c r="RGL35" s="166"/>
      <c r="RGM35" s="166"/>
      <c r="RGN35" s="166"/>
      <c r="RGO35" s="166"/>
      <c r="RGP35" s="166"/>
      <c r="RGQ35" s="166"/>
      <c r="RGR35" s="166"/>
      <c r="RGS35" s="166"/>
      <c r="RGT35" s="166"/>
      <c r="RGU35" s="166"/>
      <c r="RGV35" s="166"/>
      <c r="RGW35" s="166"/>
      <c r="RGX35" s="166"/>
      <c r="RGY35" s="166"/>
      <c r="RGZ35" s="166"/>
      <c r="RHA35" s="166"/>
      <c r="RHB35" s="166"/>
      <c r="RHC35" s="166"/>
      <c r="RHD35" s="166"/>
      <c r="RHE35" s="166"/>
      <c r="RHF35" s="166"/>
      <c r="RHG35" s="166"/>
      <c r="RHH35" s="166"/>
      <c r="RHI35" s="166"/>
      <c r="RHJ35" s="166"/>
      <c r="RHK35" s="166"/>
      <c r="RHL35" s="166"/>
      <c r="RHM35" s="166"/>
      <c r="RHN35" s="166"/>
      <c r="RHO35" s="166"/>
      <c r="RHP35" s="166"/>
      <c r="RHQ35" s="166"/>
      <c r="RHR35" s="166"/>
      <c r="RHS35" s="166"/>
      <c r="RHT35" s="166"/>
      <c r="RHU35" s="166"/>
      <c r="RHV35" s="166"/>
      <c r="RHW35" s="166"/>
      <c r="RHX35" s="166"/>
      <c r="RHY35" s="166"/>
      <c r="RHZ35" s="166"/>
      <c r="RIA35" s="166"/>
      <c r="RIB35" s="166"/>
      <c r="RIC35" s="166"/>
      <c r="RID35" s="166"/>
      <c r="RIE35" s="166"/>
      <c r="RIF35" s="166"/>
      <c r="RIG35" s="166"/>
      <c r="RIH35" s="166"/>
      <c r="RII35" s="166"/>
      <c r="RIJ35" s="166"/>
      <c r="RIK35" s="166"/>
      <c r="RIL35" s="166"/>
      <c r="RIM35" s="166"/>
      <c r="RIN35" s="166"/>
      <c r="RIO35" s="166"/>
      <c r="RIP35" s="166"/>
      <c r="RIQ35" s="166"/>
      <c r="RIR35" s="166"/>
      <c r="RIS35" s="166"/>
      <c r="RIT35" s="166"/>
      <c r="RIU35" s="166"/>
      <c r="RIV35" s="166"/>
      <c r="RIW35" s="166"/>
      <c r="RIX35" s="166"/>
      <c r="RIY35" s="166"/>
      <c r="RIZ35" s="166"/>
      <c r="RJA35" s="166"/>
      <c r="RJB35" s="166"/>
      <c r="RJC35" s="166"/>
      <c r="RJD35" s="166"/>
      <c r="RJE35" s="166"/>
      <c r="RJF35" s="166"/>
      <c r="RJG35" s="166"/>
      <c r="RJH35" s="166"/>
      <c r="RJI35" s="166"/>
      <c r="RJJ35" s="166"/>
      <c r="RJK35" s="166"/>
      <c r="RJL35" s="166"/>
      <c r="RJM35" s="166"/>
      <c r="RJN35" s="166"/>
      <c r="RJO35" s="166"/>
      <c r="RJP35" s="166"/>
      <c r="RJQ35" s="166"/>
      <c r="RJR35" s="166"/>
      <c r="RJS35" s="166"/>
      <c r="RJT35" s="166"/>
      <c r="RJU35" s="166"/>
      <c r="RJV35" s="166"/>
      <c r="RJW35" s="166"/>
      <c r="RJX35" s="166"/>
      <c r="RJY35" s="166"/>
      <c r="RJZ35" s="166"/>
      <c r="RKA35" s="166"/>
      <c r="RKB35" s="166"/>
      <c r="RKC35" s="166"/>
      <c r="RKD35" s="166"/>
      <c r="RKE35" s="166"/>
      <c r="RKF35" s="166"/>
      <c r="RKG35" s="166"/>
      <c r="RKH35" s="166"/>
      <c r="RKI35" s="166"/>
      <c r="RKJ35" s="166"/>
      <c r="RKK35" s="166"/>
      <c r="RKL35" s="166"/>
      <c r="RKM35" s="166"/>
      <c r="RKN35" s="166"/>
      <c r="RKO35" s="166"/>
      <c r="RKP35" s="166"/>
      <c r="RKQ35" s="166"/>
      <c r="RKR35" s="166"/>
      <c r="RKS35" s="166"/>
      <c r="RKT35" s="166"/>
      <c r="RKU35" s="166"/>
      <c r="RKV35" s="166"/>
      <c r="RKW35" s="166"/>
      <c r="RKX35" s="166"/>
      <c r="RKY35" s="166"/>
      <c r="RKZ35" s="166"/>
      <c r="RLA35" s="166"/>
      <c r="RLB35" s="166"/>
      <c r="RLC35" s="166"/>
      <c r="RLD35" s="166"/>
      <c r="RLE35" s="166"/>
      <c r="RLF35" s="166"/>
      <c r="RLG35" s="166"/>
      <c r="RLH35" s="166"/>
      <c r="RLI35" s="166"/>
      <c r="RLJ35" s="166"/>
      <c r="RLK35" s="166"/>
      <c r="RLL35" s="166"/>
      <c r="RLM35" s="166"/>
      <c r="RLN35" s="166"/>
      <c r="RLO35" s="166"/>
      <c r="RLP35" s="166"/>
      <c r="RLQ35" s="166"/>
      <c r="RLR35" s="166"/>
      <c r="RLS35" s="166"/>
      <c r="RLT35" s="166"/>
      <c r="RLU35" s="166"/>
      <c r="RLV35" s="166"/>
      <c r="RLW35" s="166"/>
      <c r="RLX35" s="166"/>
      <c r="RLY35" s="166"/>
      <c r="RLZ35" s="166"/>
      <c r="RMA35" s="166"/>
      <c r="RMB35" s="166"/>
      <c r="RMC35" s="166"/>
      <c r="RMD35" s="166"/>
      <c r="RME35" s="166"/>
      <c r="RMF35" s="166"/>
      <c r="RMG35" s="166"/>
      <c r="RMH35" s="166"/>
      <c r="RMI35" s="166"/>
      <c r="RMJ35" s="166"/>
      <c r="RMK35" s="166"/>
      <c r="RML35" s="166"/>
      <c r="RMM35" s="166"/>
      <c r="RMN35" s="166"/>
      <c r="RMO35" s="166"/>
      <c r="RMP35" s="166"/>
      <c r="RMQ35" s="166"/>
      <c r="RMR35" s="166"/>
      <c r="RMS35" s="166"/>
      <c r="RMT35" s="166"/>
      <c r="RMU35" s="166"/>
      <c r="RMV35" s="166"/>
      <c r="RMW35" s="166"/>
      <c r="RMX35" s="166"/>
      <c r="RMY35" s="166"/>
      <c r="RMZ35" s="166"/>
      <c r="RNA35" s="166"/>
      <c r="RNB35" s="166"/>
      <c r="RNC35" s="166"/>
      <c r="RND35" s="166"/>
      <c r="RNE35" s="166"/>
      <c r="RNF35" s="166"/>
      <c r="RNG35" s="166"/>
      <c r="RNH35" s="166"/>
      <c r="RNI35" s="166"/>
      <c r="RNJ35" s="166"/>
      <c r="RNK35" s="166"/>
      <c r="RNL35" s="166"/>
      <c r="RNM35" s="166"/>
      <c r="RNN35" s="166"/>
      <c r="RNO35" s="166"/>
      <c r="RNP35" s="166"/>
      <c r="RNQ35" s="166"/>
      <c r="RNR35" s="166"/>
      <c r="RNS35" s="166"/>
      <c r="RNT35" s="166"/>
      <c r="RNU35" s="166"/>
      <c r="RNV35" s="166"/>
      <c r="RNW35" s="166"/>
      <c r="RNX35" s="166"/>
      <c r="RNY35" s="166"/>
      <c r="RNZ35" s="166"/>
      <c r="ROA35" s="166"/>
      <c r="ROB35" s="166"/>
      <c r="ROC35" s="166"/>
      <c r="ROD35" s="166"/>
      <c r="ROE35" s="166"/>
      <c r="ROF35" s="166"/>
      <c r="ROG35" s="166"/>
      <c r="ROH35" s="166"/>
      <c r="ROI35" s="166"/>
      <c r="ROJ35" s="166"/>
      <c r="ROK35" s="166"/>
      <c r="ROL35" s="166"/>
      <c r="ROM35" s="166"/>
      <c r="RON35" s="166"/>
      <c r="ROO35" s="166"/>
      <c r="ROP35" s="166"/>
      <c r="ROQ35" s="166"/>
      <c r="ROR35" s="166"/>
      <c r="ROS35" s="166"/>
      <c r="ROT35" s="166"/>
      <c r="ROU35" s="166"/>
      <c r="ROV35" s="166"/>
      <c r="ROW35" s="166"/>
      <c r="ROX35" s="166"/>
      <c r="ROY35" s="166"/>
      <c r="ROZ35" s="166"/>
      <c r="RPA35" s="166"/>
      <c r="RPB35" s="166"/>
      <c r="RPC35" s="166"/>
      <c r="RPD35" s="166"/>
      <c r="RPE35" s="166"/>
      <c r="RPF35" s="166"/>
      <c r="RPG35" s="166"/>
      <c r="RPH35" s="166"/>
      <c r="RPI35" s="166"/>
      <c r="RPJ35" s="166"/>
      <c r="RPK35" s="166"/>
      <c r="RPL35" s="166"/>
      <c r="RPM35" s="166"/>
      <c r="RPN35" s="166"/>
      <c r="RPO35" s="166"/>
      <c r="RPP35" s="166"/>
      <c r="RPQ35" s="166"/>
      <c r="RPR35" s="166"/>
      <c r="RPS35" s="166"/>
      <c r="RPT35" s="166"/>
      <c r="RPU35" s="166"/>
      <c r="RPV35" s="166"/>
      <c r="RPW35" s="166"/>
      <c r="RPX35" s="166"/>
      <c r="RPY35" s="166"/>
      <c r="RPZ35" s="166"/>
      <c r="RQA35" s="166"/>
      <c r="RQB35" s="166"/>
      <c r="RQC35" s="166"/>
      <c r="RQD35" s="166"/>
      <c r="RQE35" s="166"/>
      <c r="RQF35" s="166"/>
      <c r="RQG35" s="166"/>
      <c r="RQH35" s="166"/>
      <c r="RQI35" s="166"/>
      <c r="RQJ35" s="166"/>
      <c r="RQK35" s="166"/>
      <c r="RQL35" s="166"/>
      <c r="RQM35" s="166"/>
      <c r="RQN35" s="166"/>
      <c r="RQO35" s="166"/>
      <c r="RQP35" s="166"/>
      <c r="RQQ35" s="166"/>
      <c r="RQR35" s="166"/>
      <c r="RQS35" s="166"/>
      <c r="RQT35" s="166"/>
      <c r="RQU35" s="166"/>
      <c r="RQV35" s="166"/>
      <c r="RQW35" s="166"/>
      <c r="RQX35" s="166"/>
      <c r="RQY35" s="166"/>
      <c r="RQZ35" s="166"/>
      <c r="RRA35" s="166"/>
      <c r="RRB35" s="166"/>
      <c r="RRC35" s="166"/>
      <c r="RRD35" s="166"/>
      <c r="RRE35" s="166"/>
      <c r="RRF35" s="166"/>
      <c r="RRG35" s="166"/>
      <c r="RRH35" s="166"/>
      <c r="RRI35" s="166"/>
      <c r="RRJ35" s="166"/>
      <c r="RRK35" s="166"/>
      <c r="RRL35" s="166"/>
      <c r="RRM35" s="166"/>
      <c r="RRN35" s="166"/>
      <c r="RRO35" s="166"/>
      <c r="RRP35" s="166"/>
      <c r="RRQ35" s="166"/>
      <c r="RRR35" s="166"/>
      <c r="RRS35" s="166"/>
      <c r="RRT35" s="166"/>
      <c r="RRU35" s="166"/>
      <c r="RRV35" s="166"/>
      <c r="RRW35" s="166"/>
      <c r="RRX35" s="166"/>
      <c r="RRY35" s="166"/>
      <c r="RRZ35" s="166"/>
      <c r="RSA35" s="166"/>
      <c r="RSB35" s="166"/>
      <c r="RSC35" s="166"/>
      <c r="RSD35" s="166"/>
      <c r="RSE35" s="166"/>
      <c r="RSF35" s="166"/>
      <c r="RSG35" s="166"/>
      <c r="RSH35" s="166"/>
      <c r="RSI35" s="166"/>
      <c r="RSJ35" s="166"/>
      <c r="RSK35" s="166"/>
      <c r="RSL35" s="166"/>
      <c r="RSM35" s="166"/>
      <c r="RSN35" s="166"/>
      <c r="RSO35" s="166"/>
      <c r="RSP35" s="166"/>
      <c r="RSQ35" s="166"/>
      <c r="RSR35" s="166"/>
      <c r="RSS35" s="166"/>
      <c r="RST35" s="166"/>
      <c r="RSU35" s="166"/>
      <c r="RSV35" s="166"/>
      <c r="RSW35" s="166"/>
      <c r="RSX35" s="166"/>
      <c r="RSY35" s="166"/>
      <c r="RSZ35" s="166"/>
      <c r="RTA35" s="166"/>
      <c r="RTB35" s="166"/>
      <c r="RTC35" s="166"/>
      <c r="RTD35" s="166"/>
      <c r="RTE35" s="166"/>
      <c r="RTF35" s="166"/>
      <c r="RTG35" s="166"/>
      <c r="RTH35" s="166"/>
      <c r="RTI35" s="166"/>
      <c r="RTJ35" s="166"/>
      <c r="RTK35" s="166"/>
      <c r="RTL35" s="166"/>
      <c r="RTM35" s="166"/>
      <c r="RTN35" s="166"/>
      <c r="RTO35" s="166"/>
      <c r="RTP35" s="166"/>
      <c r="RTQ35" s="166"/>
      <c r="RTR35" s="166"/>
      <c r="RTS35" s="166"/>
      <c r="RTT35" s="166"/>
      <c r="RTU35" s="166"/>
      <c r="RTV35" s="166"/>
      <c r="RTW35" s="166"/>
      <c r="RTX35" s="166"/>
      <c r="RTY35" s="166"/>
      <c r="RTZ35" s="166"/>
      <c r="RUA35" s="166"/>
      <c r="RUB35" s="166"/>
      <c r="RUC35" s="166"/>
      <c r="RUD35" s="166"/>
      <c r="RUE35" s="166"/>
      <c r="RUF35" s="166"/>
      <c r="RUG35" s="166"/>
      <c r="RUH35" s="166"/>
      <c r="RUI35" s="166"/>
      <c r="RUJ35" s="166"/>
      <c r="RUK35" s="166"/>
      <c r="RUL35" s="166"/>
      <c r="RUM35" s="166"/>
      <c r="RUN35" s="166"/>
      <c r="RUO35" s="166"/>
      <c r="RUP35" s="166"/>
      <c r="RUQ35" s="166"/>
      <c r="RUR35" s="166"/>
      <c r="RUS35" s="166"/>
      <c r="RUT35" s="166"/>
      <c r="RUU35" s="166"/>
      <c r="RUV35" s="166"/>
      <c r="RUW35" s="166"/>
      <c r="RUX35" s="166"/>
      <c r="RUY35" s="166"/>
      <c r="RUZ35" s="166"/>
      <c r="RVA35" s="166"/>
      <c r="RVB35" s="166"/>
      <c r="RVC35" s="166"/>
      <c r="RVD35" s="166"/>
      <c r="RVE35" s="166"/>
      <c r="RVF35" s="166"/>
      <c r="RVG35" s="166"/>
      <c r="RVH35" s="166"/>
      <c r="RVI35" s="166"/>
      <c r="RVJ35" s="166"/>
      <c r="RVK35" s="166"/>
      <c r="RVL35" s="166"/>
      <c r="RVM35" s="166"/>
      <c r="RVN35" s="166"/>
      <c r="RVO35" s="166"/>
      <c r="RVP35" s="166"/>
      <c r="RVQ35" s="166"/>
      <c r="RVR35" s="166"/>
      <c r="RVS35" s="166"/>
      <c r="RVT35" s="166"/>
      <c r="RVU35" s="166"/>
      <c r="RVV35" s="166"/>
      <c r="RVW35" s="166"/>
      <c r="RVX35" s="166"/>
      <c r="RVY35" s="166"/>
      <c r="RVZ35" s="166"/>
      <c r="RWA35" s="166"/>
      <c r="RWB35" s="166"/>
      <c r="RWC35" s="166"/>
      <c r="RWD35" s="166"/>
      <c r="RWE35" s="166"/>
      <c r="RWF35" s="166"/>
      <c r="RWG35" s="166"/>
      <c r="RWH35" s="166"/>
      <c r="RWI35" s="166"/>
      <c r="RWJ35" s="166"/>
      <c r="RWK35" s="166"/>
      <c r="RWL35" s="166"/>
      <c r="RWM35" s="166"/>
      <c r="RWN35" s="166"/>
      <c r="RWO35" s="166"/>
      <c r="RWP35" s="166"/>
      <c r="RWQ35" s="166"/>
      <c r="RWR35" s="166"/>
      <c r="RWS35" s="166"/>
      <c r="RWT35" s="166"/>
      <c r="RWU35" s="166"/>
      <c r="RWV35" s="166"/>
      <c r="RWW35" s="166"/>
      <c r="RWX35" s="166"/>
      <c r="RWY35" s="166"/>
      <c r="RWZ35" s="166"/>
      <c r="RXA35" s="166"/>
      <c r="RXB35" s="166"/>
      <c r="RXC35" s="166"/>
      <c r="RXD35" s="166"/>
      <c r="RXE35" s="166"/>
      <c r="RXF35" s="166"/>
      <c r="RXG35" s="166"/>
      <c r="RXH35" s="166"/>
      <c r="RXI35" s="166"/>
      <c r="RXJ35" s="166"/>
      <c r="RXK35" s="166"/>
      <c r="RXL35" s="166"/>
      <c r="RXM35" s="166"/>
      <c r="RXN35" s="166"/>
      <c r="RXO35" s="166"/>
      <c r="RXP35" s="166"/>
      <c r="RXQ35" s="166"/>
      <c r="RXR35" s="166"/>
      <c r="RXS35" s="166"/>
      <c r="RXT35" s="166"/>
      <c r="RXU35" s="166"/>
      <c r="RXV35" s="166"/>
      <c r="RXW35" s="166"/>
      <c r="RXX35" s="166"/>
      <c r="RXY35" s="166"/>
      <c r="RXZ35" s="166"/>
      <c r="RYA35" s="166"/>
      <c r="RYB35" s="166"/>
      <c r="RYC35" s="166"/>
      <c r="RYD35" s="166"/>
      <c r="RYE35" s="166"/>
      <c r="RYF35" s="166"/>
      <c r="RYG35" s="166"/>
      <c r="RYH35" s="166"/>
      <c r="RYI35" s="166"/>
      <c r="RYJ35" s="166"/>
      <c r="RYK35" s="166"/>
      <c r="RYL35" s="166"/>
      <c r="RYM35" s="166"/>
      <c r="RYN35" s="166"/>
      <c r="RYO35" s="166"/>
      <c r="RYP35" s="166"/>
      <c r="RYQ35" s="166"/>
      <c r="RYR35" s="166"/>
      <c r="RYS35" s="166"/>
      <c r="RYT35" s="166"/>
      <c r="RYU35" s="166"/>
      <c r="RYV35" s="166"/>
      <c r="RYW35" s="166"/>
      <c r="RYX35" s="166"/>
      <c r="RYY35" s="166"/>
      <c r="RYZ35" s="166"/>
      <c r="RZA35" s="166"/>
      <c r="RZB35" s="166"/>
      <c r="RZC35" s="166"/>
      <c r="RZD35" s="166"/>
      <c r="RZE35" s="166"/>
      <c r="RZF35" s="166"/>
      <c r="RZG35" s="166"/>
      <c r="RZH35" s="166"/>
      <c r="RZI35" s="166"/>
      <c r="RZJ35" s="166"/>
      <c r="RZK35" s="166"/>
      <c r="RZL35" s="166"/>
      <c r="RZM35" s="166"/>
      <c r="RZN35" s="166"/>
      <c r="RZO35" s="166"/>
      <c r="RZP35" s="166"/>
      <c r="RZQ35" s="166"/>
      <c r="RZR35" s="166"/>
      <c r="RZS35" s="166"/>
      <c r="RZT35" s="166"/>
      <c r="RZU35" s="166"/>
      <c r="RZV35" s="166"/>
      <c r="RZW35" s="166"/>
      <c r="RZX35" s="166"/>
      <c r="RZY35" s="166"/>
      <c r="RZZ35" s="166"/>
      <c r="SAA35" s="166"/>
      <c r="SAB35" s="166"/>
      <c r="SAC35" s="166"/>
      <c r="SAD35" s="166"/>
      <c r="SAE35" s="166"/>
      <c r="SAF35" s="166"/>
      <c r="SAG35" s="166"/>
      <c r="SAH35" s="166"/>
      <c r="SAI35" s="166"/>
      <c r="SAJ35" s="166"/>
      <c r="SAK35" s="166"/>
      <c r="SAL35" s="166"/>
      <c r="SAM35" s="166"/>
      <c r="SAN35" s="166"/>
      <c r="SAO35" s="166"/>
      <c r="SAP35" s="166"/>
      <c r="SAQ35" s="166"/>
      <c r="SAR35" s="166"/>
      <c r="SAS35" s="166"/>
      <c r="SAT35" s="166"/>
      <c r="SAU35" s="166"/>
      <c r="SAV35" s="166"/>
      <c r="SAW35" s="166"/>
      <c r="SAX35" s="166"/>
      <c r="SAY35" s="166"/>
      <c r="SAZ35" s="166"/>
      <c r="SBA35" s="166"/>
      <c r="SBB35" s="166"/>
      <c r="SBC35" s="166"/>
      <c r="SBD35" s="166"/>
      <c r="SBE35" s="166"/>
      <c r="SBF35" s="166"/>
      <c r="SBG35" s="166"/>
      <c r="SBH35" s="166"/>
      <c r="SBI35" s="166"/>
      <c r="SBJ35" s="166"/>
      <c r="SBK35" s="166"/>
      <c r="SBL35" s="166"/>
      <c r="SBM35" s="166"/>
      <c r="SBN35" s="166"/>
      <c r="SBO35" s="166"/>
      <c r="SBP35" s="166"/>
      <c r="SBQ35" s="166"/>
      <c r="SBR35" s="166"/>
      <c r="SBS35" s="166"/>
      <c r="SBT35" s="166"/>
      <c r="SBU35" s="166"/>
      <c r="SBV35" s="166"/>
      <c r="SBW35" s="166"/>
      <c r="SBX35" s="166"/>
      <c r="SBY35" s="166"/>
      <c r="SBZ35" s="166"/>
      <c r="SCA35" s="166"/>
      <c r="SCB35" s="166"/>
      <c r="SCC35" s="166"/>
      <c r="SCD35" s="166"/>
      <c r="SCE35" s="166"/>
      <c r="SCF35" s="166"/>
      <c r="SCG35" s="166"/>
      <c r="SCH35" s="166"/>
      <c r="SCI35" s="166"/>
      <c r="SCJ35" s="166"/>
      <c r="SCK35" s="166"/>
      <c r="SCL35" s="166"/>
      <c r="SCM35" s="166"/>
      <c r="SCN35" s="166"/>
      <c r="SCO35" s="166"/>
      <c r="SCP35" s="166"/>
      <c r="SCQ35" s="166"/>
      <c r="SCR35" s="166"/>
      <c r="SCS35" s="166"/>
      <c r="SCT35" s="166"/>
      <c r="SCU35" s="166"/>
      <c r="SCV35" s="166"/>
      <c r="SCW35" s="166"/>
      <c r="SCX35" s="166"/>
      <c r="SCY35" s="166"/>
      <c r="SCZ35" s="166"/>
      <c r="SDA35" s="166"/>
      <c r="SDB35" s="166"/>
      <c r="SDC35" s="166"/>
      <c r="SDD35" s="166"/>
      <c r="SDE35" s="166"/>
      <c r="SDF35" s="166"/>
      <c r="SDG35" s="166"/>
      <c r="SDH35" s="166"/>
      <c r="SDI35" s="166"/>
      <c r="SDJ35" s="166"/>
      <c r="SDK35" s="166"/>
      <c r="SDL35" s="166"/>
      <c r="SDM35" s="166"/>
      <c r="SDN35" s="166"/>
      <c r="SDO35" s="166"/>
      <c r="SDP35" s="166"/>
      <c r="SDQ35" s="166"/>
      <c r="SDR35" s="166"/>
      <c r="SDS35" s="166"/>
      <c r="SDT35" s="166"/>
      <c r="SDU35" s="166"/>
      <c r="SDV35" s="166"/>
      <c r="SDW35" s="166"/>
      <c r="SDX35" s="166"/>
      <c r="SDY35" s="166"/>
      <c r="SDZ35" s="166"/>
      <c r="SEA35" s="166"/>
      <c r="SEB35" s="166"/>
      <c r="SEC35" s="166"/>
      <c r="SED35" s="166"/>
      <c r="SEE35" s="166"/>
      <c r="SEF35" s="166"/>
      <c r="SEG35" s="166"/>
      <c r="SEH35" s="166"/>
      <c r="SEI35" s="166"/>
      <c r="SEJ35" s="166"/>
      <c r="SEK35" s="166"/>
      <c r="SEL35" s="166"/>
      <c r="SEM35" s="166"/>
      <c r="SEN35" s="166"/>
      <c r="SEO35" s="166"/>
      <c r="SEP35" s="166"/>
      <c r="SEQ35" s="166"/>
      <c r="SER35" s="166"/>
      <c r="SES35" s="166"/>
      <c r="SET35" s="166"/>
      <c r="SEU35" s="166"/>
      <c r="SEV35" s="166"/>
      <c r="SEW35" s="166"/>
      <c r="SEX35" s="166"/>
      <c r="SEY35" s="166"/>
      <c r="SEZ35" s="166"/>
      <c r="SFA35" s="166"/>
      <c r="SFB35" s="166"/>
      <c r="SFC35" s="166"/>
      <c r="SFD35" s="166"/>
      <c r="SFE35" s="166"/>
      <c r="SFF35" s="166"/>
      <c r="SFG35" s="166"/>
      <c r="SFH35" s="166"/>
      <c r="SFI35" s="166"/>
      <c r="SFJ35" s="166"/>
      <c r="SFK35" s="166"/>
      <c r="SFL35" s="166"/>
      <c r="SFM35" s="166"/>
      <c r="SFN35" s="166"/>
      <c r="SFO35" s="166"/>
      <c r="SFP35" s="166"/>
      <c r="SFQ35" s="166"/>
      <c r="SFR35" s="166"/>
      <c r="SFS35" s="166"/>
      <c r="SFT35" s="166"/>
      <c r="SFU35" s="166"/>
      <c r="SFV35" s="166"/>
      <c r="SFW35" s="166"/>
      <c r="SFX35" s="166"/>
      <c r="SFY35" s="166"/>
      <c r="SFZ35" s="166"/>
      <c r="SGA35" s="166"/>
      <c r="SGB35" s="166"/>
      <c r="SGC35" s="166"/>
      <c r="SGD35" s="166"/>
      <c r="SGE35" s="166"/>
      <c r="SGF35" s="166"/>
      <c r="SGG35" s="166"/>
      <c r="SGH35" s="166"/>
      <c r="SGI35" s="166"/>
      <c r="SGJ35" s="166"/>
      <c r="SGK35" s="166"/>
      <c r="SGL35" s="166"/>
      <c r="SGM35" s="166"/>
      <c r="SGN35" s="166"/>
      <c r="SGO35" s="166"/>
      <c r="SGP35" s="166"/>
      <c r="SGQ35" s="166"/>
      <c r="SGR35" s="166"/>
      <c r="SGS35" s="166"/>
      <c r="SGT35" s="166"/>
      <c r="SGU35" s="166"/>
      <c r="SGV35" s="166"/>
      <c r="SGW35" s="166"/>
      <c r="SGX35" s="166"/>
      <c r="SGY35" s="166"/>
      <c r="SGZ35" s="166"/>
      <c r="SHA35" s="166"/>
      <c r="SHB35" s="166"/>
      <c r="SHC35" s="166"/>
      <c r="SHD35" s="166"/>
      <c r="SHE35" s="166"/>
      <c r="SHF35" s="166"/>
      <c r="SHG35" s="166"/>
      <c r="SHH35" s="166"/>
      <c r="SHI35" s="166"/>
      <c r="SHJ35" s="166"/>
      <c r="SHK35" s="166"/>
      <c r="SHL35" s="166"/>
      <c r="SHM35" s="166"/>
      <c r="SHN35" s="166"/>
      <c r="SHO35" s="166"/>
      <c r="SHP35" s="166"/>
      <c r="SHQ35" s="166"/>
      <c r="SHR35" s="166"/>
      <c r="SHS35" s="166"/>
      <c r="SHT35" s="166"/>
      <c r="SHU35" s="166"/>
      <c r="SHV35" s="166"/>
      <c r="SHW35" s="166"/>
      <c r="SHX35" s="166"/>
      <c r="SHY35" s="166"/>
      <c r="SHZ35" s="166"/>
      <c r="SIA35" s="166"/>
      <c r="SIB35" s="166"/>
      <c r="SIC35" s="166"/>
      <c r="SID35" s="166"/>
      <c r="SIE35" s="166"/>
      <c r="SIF35" s="166"/>
      <c r="SIG35" s="166"/>
      <c r="SIH35" s="166"/>
      <c r="SII35" s="166"/>
      <c r="SIJ35" s="166"/>
      <c r="SIK35" s="166"/>
      <c r="SIL35" s="166"/>
      <c r="SIM35" s="166"/>
      <c r="SIN35" s="166"/>
      <c r="SIO35" s="166"/>
      <c r="SIP35" s="166"/>
      <c r="SIQ35" s="166"/>
      <c r="SIR35" s="166"/>
      <c r="SIS35" s="166"/>
      <c r="SIT35" s="166"/>
      <c r="SIU35" s="166"/>
      <c r="SIV35" s="166"/>
      <c r="SIW35" s="166"/>
      <c r="SIX35" s="166"/>
      <c r="SIY35" s="166"/>
      <c r="SIZ35" s="166"/>
      <c r="SJA35" s="166"/>
      <c r="SJB35" s="166"/>
      <c r="SJC35" s="166"/>
      <c r="SJD35" s="166"/>
      <c r="SJE35" s="166"/>
      <c r="SJF35" s="166"/>
      <c r="SJG35" s="166"/>
      <c r="SJH35" s="166"/>
      <c r="SJI35" s="166"/>
      <c r="SJJ35" s="166"/>
      <c r="SJK35" s="166"/>
      <c r="SJL35" s="166"/>
      <c r="SJM35" s="166"/>
      <c r="SJN35" s="166"/>
      <c r="SJO35" s="166"/>
      <c r="SJP35" s="166"/>
      <c r="SJQ35" s="166"/>
      <c r="SJR35" s="166"/>
      <c r="SJS35" s="166"/>
      <c r="SJT35" s="166"/>
      <c r="SJU35" s="166"/>
      <c r="SJV35" s="166"/>
      <c r="SJW35" s="166"/>
      <c r="SJX35" s="166"/>
      <c r="SJY35" s="166"/>
      <c r="SJZ35" s="166"/>
      <c r="SKA35" s="166"/>
      <c r="SKB35" s="166"/>
      <c r="SKC35" s="166"/>
      <c r="SKD35" s="166"/>
      <c r="SKE35" s="166"/>
      <c r="SKF35" s="166"/>
      <c r="SKG35" s="166"/>
      <c r="SKH35" s="166"/>
      <c r="SKI35" s="166"/>
      <c r="SKJ35" s="166"/>
      <c r="SKK35" s="166"/>
      <c r="SKL35" s="166"/>
      <c r="SKM35" s="166"/>
      <c r="SKN35" s="166"/>
      <c r="SKO35" s="166"/>
      <c r="SKP35" s="166"/>
      <c r="SKQ35" s="166"/>
      <c r="SKR35" s="166"/>
      <c r="SKS35" s="166"/>
      <c r="SKT35" s="166"/>
      <c r="SKU35" s="166"/>
      <c r="SKV35" s="166"/>
      <c r="SKW35" s="166"/>
      <c r="SKX35" s="166"/>
      <c r="SKY35" s="166"/>
      <c r="SKZ35" s="166"/>
      <c r="SLA35" s="166"/>
      <c r="SLB35" s="166"/>
      <c r="SLC35" s="166"/>
      <c r="SLD35" s="166"/>
      <c r="SLE35" s="166"/>
      <c r="SLF35" s="166"/>
      <c r="SLG35" s="166"/>
      <c r="SLH35" s="166"/>
      <c r="SLI35" s="166"/>
      <c r="SLJ35" s="166"/>
      <c r="SLK35" s="166"/>
      <c r="SLL35" s="166"/>
      <c r="SLM35" s="166"/>
      <c r="SLN35" s="166"/>
      <c r="SLO35" s="166"/>
      <c r="SLP35" s="166"/>
      <c r="SLQ35" s="166"/>
      <c r="SLR35" s="166"/>
      <c r="SLS35" s="166"/>
      <c r="SLT35" s="166"/>
      <c r="SLU35" s="166"/>
      <c r="SLV35" s="166"/>
      <c r="SLW35" s="166"/>
      <c r="SLX35" s="166"/>
      <c r="SLY35" s="166"/>
      <c r="SLZ35" s="166"/>
      <c r="SMA35" s="166"/>
      <c r="SMB35" s="166"/>
      <c r="SMC35" s="166"/>
      <c r="SMD35" s="166"/>
      <c r="SME35" s="166"/>
      <c r="SMF35" s="166"/>
      <c r="SMG35" s="166"/>
      <c r="SMH35" s="166"/>
      <c r="SMI35" s="166"/>
      <c r="SMJ35" s="166"/>
      <c r="SMK35" s="166"/>
      <c r="SML35" s="166"/>
      <c r="SMM35" s="166"/>
      <c r="SMN35" s="166"/>
      <c r="SMO35" s="166"/>
      <c r="SMP35" s="166"/>
      <c r="SMQ35" s="166"/>
      <c r="SMR35" s="166"/>
      <c r="SMS35" s="166"/>
      <c r="SMT35" s="166"/>
      <c r="SMU35" s="166"/>
      <c r="SMV35" s="166"/>
      <c r="SMW35" s="166"/>
      <c r="SMX35" s="166"/>
      <c r="SMY35" s="166"/>
      <c r="SMZ35" s="166"/>
      <c r="SNA35" s="166"/>
      <c r="SNB35" s="166"/>
      <c r="SNC35" s="166"/>
      <c r="SND35" s="166"/>
      <c r="SNE35" s="166"/>
      <c r="SNF35" s="166"/>
      <c r="SNG35" s="166"/>
      <c r="SNH35" s="166"/>
      <c r="SNI35" s="166"/>
      <c r="SNJ35" s="166"/>
      <c r="SNK35" s="166"/>
      <c r="SNL35" s="166"/>
      <c r="SNM35" s="166"/>
      <c r="SNN35" s="166"/>
      <c r="SNO35" s="166"/>
      <c r="SNP35" s="166"/>
      <c r="SNQ35" s="166"/>
      <c r="SNR35" s="166"/>
      <c r="SNS35" s="166"/>
      <c r="SNT35" s="166"/>
      <c r="SNU35" s="166"/>
      <c r="SNV35" s="166"/>
      <c r="SNW35" s="166"/>
      <c r="SNX35" s="166"/>
      <c r="SNY35" s="166"/>
      <c r="SNZ35" s="166"/>
      <c r="SOA35" s="166"/>
      <c r="SOB35" s="166"/>
      <c r="SOC35" s="166"/>
      <c r="SOD35" s="166"/>
      <c r="SOE35" s="166"/>
      <c r="SOF35" s="166"/>
      <c r="SOG35" s="166"/>
      <c r="SOH35" s="166"/>
      <c r="SOI35" s="166"/>
      <c r="SOJ35" s="166"/>
      <c r="SOK35" s="166"/>
      <c r="SOL35" s="166"/>
      <c r="SOM35" s="166"/>
      <c r="SON35" s="166"/>
      <c r="SOO35" s="166"/>
      <c r="SOP35" s="166"/>
      <c r="SOQ35" s="166"/>
      <c r="SOR35" s="166"/>
      <c r="SOS35" s="166"/>
      <c r="SOT35" s="166"/>
      <c r="SOU35" s="166"/>
      <c r="SOV35" s="166"/>
      <c r="SOW35" s="166"/>
      <c r="SOX35" s="166"/>
      <c r="SOY35" s="166"/>
      <c r="SOZ35" s="166"/>
      <c r="SPA35" s="166"/>
      <c r="SPB35" s="166"/>
      <c r="SPC35" s="166"/>
      <c r="SPD35" s="166"/>
      <c r="SPE35" s="166"/>
      <c r="SPF35" s="166"/>
      <c r="SPG35" s="166"/>
      <c r="SPH35" s="166"/>
      <c r="SPI35" s="166"/>
      <c r="SPJ35" s="166"/>
      <c r="SPK35" s="166"/>
      <c r="SPL35" s="166"/>
      <c r="SPM35" s="166"/>
      <c r="SPN35" s="166"/>
      <c r="SPO35" s="166"/>
      <c r="SPP35" s="166"/>
      <c r="SPQ35" s="166"/>
      <c r="SPR35" s="166"/>
      <c r="SPS35" s="166"/>
      <c r="SPT35" s="166"/>
      <c r="SPU35" s="166"/>
      <c r="SPV35" s="166"/>
      <c r="SPW35" s="166"/>
      <c r="SPX35" s="166"/>
      <c r="SPY35" s="166"/>
      <c r="SPZ35" s="166"/>
      <c r="SQA35" s="166"/>
      <c r="SQB35" s="166"/>
      <c r="SQC35" s="166"/>
      <c r="SQD35" s="166"/>
      <c r="SQE35" s="166"/>
      <c r="SQF35" s="166"/>
      <c r="SQG35" s="166"/>
      <c r="SQH35" s="166"/>
      <c r="SQI35" s="166"/>
      <c r="SQJ35" s="166"/>
      <c r="SQK35" s="166"/>
      <c r="SQL35" s="166"/>
      <c r="SQM35" s="166"/>
      <c r="SQN35" s="166"/>
      <c r="SQO35" s="166"/>
      <c r="SQP35" s="166"/>
      <c r="SQQ35" s="166"/>
      <c r="SQR35" s="166"/>
      <c r="SQS35" s="166"/>
      <c r="SQT35" s="166"/>
      <c r="SQU35" s="166"/>
      <c r="SQV35" s="166"/>
      <c r="SQW35" s="166"/>
      <c r="SQX35" s="166"/>
      <c r="SQY35" s="166"/>
      <c r="SQZ35" s="166"/>
      <c r="SRA35" s="166"/>
      <c r="SRB35" s="166"/>
      <c r="SRC35" s="166"/>
      <c r="SRD35" s="166"/>
      <c r="SRE35" s="166"/>
      <c r="SRF35" s="166"/>
      <c r="SRG35" s="166"/>
      <c r="SRH35" s="166"/>
      <c r="SRI35" s="166"/>
      <c r="SRJ35" s="166"/>
      <c r="SRK35" s="166"/>
      <c r="SRL35" s="166"/>
      <c r="SRM35" s="166"/>
      <c r="SRN35" s="166"/>
      <c r="SRO35" s="166"/>
      <c r="SRP35" s="166"/>
      <c r="SRQ35" s="166"/>
      <c r="SRR35" s="166"/>
      <c r="SRS35" s="166"/>
      <c r="SRT35" s="166"/>
      <c r="SRU35" s="166"/>
      <c r="SRV35" s="166"/>
      <c r="SRW35" s="166"/>
      <c r="SRX35" s="166"/>
      <c r="SRY35" s="166"/>
      <c r="SRZ35" s="166"/>
      <c r="SSA35" s="166"/>
      <c r="SSB35" s="166"/>
      <c r="SSC35" s="166"/>
      <c r="SSD35" s="166"/>
      <c r="SSE35" s="166"/>
      <c r="SSF35" s="166"/>
      <c r="SSG35" s="166"/>
      <c r="SSH35" s="166"/>
      <c r="SSI35" s="166"/>
      <c r="SSJ35" s="166"/>
      <c r="SSK35" s="166"/>
      <c r="SSL35" s="166"/>
      <c r="SSM35" s="166"/>
      <c r="SSN35" s="166"/>
      <c r="SSO35" s="166"/>
      <c r="SSP35" s="166"/>
      <c r="SSQ35" s="166"/>
      <c r="SSR35" s="166"/>
      <c r="SSS35" s="166"/>
      <c r="SST35" s="166"/>
      <c r="SSU35" s="166"/>
      <c r="SSV35" s="166"/>
      <c r="SSW35" s="166"/>
      <c r="SSX35" s="166"/>
      <c r="SSY35" s="166"/>
      <c r="SSZ35" s="166"/>
      <c r="STA35" s="166"/>
      <c r="STB35" s="166"/>
      <c r="STC35" s="166"/>
      <c r="STD35" s="166"/>
      <c r="STE35" s="166"/>
      <c r="STF35" s="166"/>
      <c r="STG35" s="166"/>
      <c r="STH35" s="166"/>
      <c r="STI35" s="166"/>
      <c r="STJ35" s="166"/>
      <c r="STK35" s="166"/>
      <c r="STL35" s="166"/>
      <c r="STM35" s="166"/>
      <c r="STN35" s="166"/>
      <c r="STO35" s="166"/>
      <c r="STP35" s="166"/>
      <c r="STQ35" s="166"/>
      <c r="STR35" s="166"/>
      <c r="STS35" s="166"/>
      <c r="STT35" s="166"/>
      <c r="STU35" s="166"/>
      <c r="STV35" s="166"/>
      <c r="STW35" s="166"/>
      <c r="STX35" s="166"/>
      <c r="STY35" s="166"/>
      <c r="STZ35" s="166"/>
      <c r="SUA35" s="166"/>
      <c r="SUB35" s="166"/>
      <c r="SUC35" s="166"/>
      <c r="SUD35" s="166"/>
      <c r="SUE35" s="166"/>
      <c r="SUF35" s="166"/>
      <c r="SUG35" s="166"/>
      <c r="SUH35" s="166"/>
      <c r="SUI35" s="166"/>
      <c r="SUJ35" s="166"/>
      <c r="SUK35" s="166"/>
      <c r="SUL35" s="166"/>
      <c r="SUM35" s="166"/>
      <c r="SUN35" s="166"/>
      <c r="SUO35" s="166"/>
      <c r="SUP35" s="166"/>
      <c r="SUQ35" s="166"/>
      <c r="SUR35" s="166"/>
      <c r="SUS35" s="166"/>
      <c r="SUT35" s="166"/>
      <c r="SUU35" s="166"/>
      <c r="SUV35" s="166"/>
      <c r="SUW35" s="166"/>
      <c r="SUX35" s="166"/>
      <c r="SUY35" s="166"/>
      <c r="SUZ35" s="166"/>
      <c r="SVA35" s="166"/>
      <c r="SVB35" s="166"/>
      <c r="SVC35" s="166"/>
      <c r="SVD35" s="166"/>
      <c r="SVE35" s="166"/>
      <c r="SVF35" s="166"/>
      <c r="SVG35" s="166"/>
      <c r="SVH35" s="166"/>
      <c r="SVI35" s="166"/>
      <c r="SVJ35" s="166"/>
      <c r="SVK35" s="166"/>
      <c r="SVL35" s="166"/>
      <c r="SVM35" s="166"/>
      <c r="SVN35" s="166"/>
      <c r="SVO35" s="166"/>
      <c r="SVP35" s="166"/>
      <c r="SVQ35" s="166"/>
      <c r="SVR35" s="166"/>
      <c r="SVS35" s="166"/>
      <c r="SVT35" s="166"/>
      <c r="SVU35" s="166"/>
      <c r="SVV35" s="166"/>
      <c r="SVW35" s="166"/>
      <c r="SVX35" s="166"/>
      <c r="SVY35" s="166"/>
      <c r="SVZ35" s="166"/>
      <c r="SWA35" s="166"/>
      <c r="SWB35" s="166"/>
      <c r="SWC35" s="166"/>
      <c r="SWD35" s="166"/>
      <c r="SWE35" s="166"/>
      <c r="SWF35" s="166"/>
      <c r="SWG35" s="166"/>
      <c r="SWH35" s="166"/>
      <c r="SWI35" s="166"/>
      <c r="SWJ35" s="166"/>
      <c r="SWK35" s="166"/>
      <c r="SWL35" s="166"/>
      <c r="SWM35" s="166"/>
      <c r="SWN35" s="166"/>
      <c r="SWO35" s="166"/>
      <c r="SWP35" s="166"/>
      <c r="SWQ35" s="166"/>
      <c r="SWR35" s="166"/>
      <c r="SWS35" s="166"/>
      <c r="SWT35" s="166"/>
      <c r="SWU35" s="166"/>
      <c r="SWV35" s="166"/>
      <c r="SWW35" s="166"/>
      <c r="SWX35" s="166"/>
      <c r="SWY35" s="166"/>
      <c r="SWZ35" s="166"/>
      <c r="SXA35" s="166"/>
      <c r="SXB35" s="166"/>
      <c r="SXC35" s="166"/>
      <c r="SXD35" s="166"/>
      <c r="SXE35" s="166"/>
      <c r="SXF35" s="166"/>
      <c r="SXG35" s="166"/>
      <c r="SXH35" s="166"/>
      <c r="SXI35" s="166"/>
      <c r="SXJ35" s="166"/>
      <c r="SXK35" s="166"/>
      <c r="SXL35" s="166"/>
      <c r="SXM35" s="166"/>
      <c r="SXN35" s="166"/>
      <c r="SXO35" s="166"/>
      <c r="SXP35" s="166"/>
      <c r="SXQ35" s="166"/>
      <c r="SXR35" s="166"/>
      <c r="SXS35" s="166"/>
      <c r="SXT35" s="166"/>
      <c r="SXU35" s="166"/>
      <c r="SXV35" s="166"/>
      <c r="SXW35" s="166"/>
      <c r="SXX35" s="166"/>
      <c r="SXY35" s="166"/>
      <c r="SXZ35" s="166"/>
      <c r="SYA35" s="166"/>
      <c r="SYB35" s="166"/>
      <c r="SYC35" s="166"/>
      <c r="SYD35" s="166"/>
      <c r="SYE35" s="166"/>
      <c r="SYF35" s="166"/>
      <c r="SYG35" s="166"/>
      <c r="SYH35" s="166"/>
      <c r="SYI35" s="166"/>
      <c r="SYJ35" s="166"/>
      <c r="SYK35" s="166"/>
      <c r="SYL35" s="166"/>
      <c r="SYM35" s="166"/>
      <c r="SYN35" s="166"/>
      <c r="SYO35" s="166"/>
      <c r="SYP35" s="166"/>
      <c r="SYQ35" s="166"/>
      <c r="SYR35" s="166"/>
      <c r="SYS35" s="166"/>
      <c r="SYT35" s="166"/>
      <c r="SYU35" s="166"/>
      <c r="SYV35" s="166"/>
      <c r="SYW35" s="166"/>
      <c r="SYX35" s="166"/>
      <c r="SYY35" s="166"/>
      <c r="SYZ35" s="166"/>
      <c r="SZA35" s="166"/>
      <c r="SZB35" s="166"/>
      <c r="SZC35" s="166"/>
      <c r="SZD35" s="166"/>
      <c r="SZE35" s="166"/>
      <c r="SZF35" s="166"/>
      <c r="SZG35" s="166"/>
      <c r="SZH35" s="166"/>
      <c r="SZI35" s="166"/>
      <c r="SZJ35" s="166"/>
      <c r="SZK35" s="166"/>
      <c r="SZL35" s="166"/>
      <c r="SZM35" s="166"/>
      <c r="SZN35" s="166"/>
      <c r="SZO35" s="166"/>
      <c r="SZP35" s="166"/>
      <c r="SZQ35" s="166"/>
      <c r="SZR35" s="166"/>
      <c r="SZS35" s="166"/>
      <c r="SZT35" s="166"/>
      <c r="SZU35" s="166"/>
      <c r="SZV35" s="166"/>
      <c r="SZW35" s="166"/>
      <c r="SZX35" s="166"/>
      <c r="SZY35" s="166"/>
      <c r="SZZ35" s="166"/>
      <c r="TAA35" s="166"/>
      <c r="TAB35" s="166"/>
      <c r="TAC35" s="166"/>
      <c r="TAD35" s="166"/>
      <c r="TAE35" s="166"/>
      <c r="TAF35" s="166"/>
      <c r="TAG35" s="166"/>
      <c r="TAH35" s="166"/>
      <c r="TAI35" s="166"/>
      <c r="TAJ35" s="166"/>
      <c r="TAK35" s="166"/>
      <c r="TAL35" s="166"/>
      <c r="TAM35" s="166"/>
      <c r="TAN35" s="166"/>
      <c r="TAO35" s="166"/>
      <c r="TAP35" s="166"/>
      <c r="TAQ35" s="166"/>
      <c r="TAR35" s="166"/>
      <c r="TAS35" s="166"/>
      <c r="TAT35" s="166"/>
      <c r="TAU35" s="166"/>
      <c r="TAV35" s="166"/>
      <c r="TAW35" s="166"/>
      <c r="TAX35" s="166"/>
      <c r="TAY35" s="166"/>
      <c r="TAZ35" s="166"/>
      <c r="TBA35" s="166"/>
      <c r="TBB35" s="166"/>
      <c r="TBC35" s="166"/>
      <c r="TBD35" s="166"/>
      <c r="TBE35" s="166"/>
      <c r="TBF35" s="166"/>
      <c r="TBG35" s="166"/>
      <c r="TBH35" s="166"/>
      <c r="TBI35" s="166"/>
      <c r="TBJ35" s="166"/>
      <c r="TBK35" s="166"/>
      <c r="TBL35" s="166"/>
      <c r="TBM35" s="166"/>
      <c r="TBN35" s="166"/>
      <c r="TBO35" s="166"/>
      <c r="TBP35" s="166"/>
      <c r="TBQ35" s="166"/>
      <c r="TBR35" s="166"/>
      <c r="TBS35" s="166"/>
      <c r="TBT35" s="166"/>
      <c r="TBU35" s="166"/>
      <c r="TBV35" s="166"/>
      <c r="TBW35" s="166"/>
      <c r="TBX35" s="166"/>
      <c r="TBY35" s="166"/>
      <c r="TBZ35" s="166"/>
      <c r="TCA35" s="166"/>
      <c r="TCB35" s="166"/>
      <c r="TCC35" s="166"/>
      <c r="TCD35" s="166"/>
      <c r="TCE35" s="166"/>
      <c r="TCF35" s="166"/>
      <c r="TCG35" s="166"/>
      <c r="TCH35" s="166"/>
      <c r="TCI35" s="166"/>
      <c r="TCJ35" s="166"/>
      <c r="TCK35" s="166"/>
      <c r="TCL35" s="166"/>
      <c r="TCM35" s="166"/>
      <c r="TCN35" s="166"/>
      <c r="TCO35" s="166"/>
      <c r="TCP35" s="166"/>
      <c r="TCQ35" s="166"/>
      <c r="TCR35" s="166"/>
      <c r="TCS35" s="166"/>
      <c r="TCT35" s="166"/>
      <c r="TCU35" s="166"/>
      <c r="TCV35" s="166"/>
      <c r="TCW35" s="166"/>
      <c r="TCX35" s="166"/>
      <c r="TCY35" s="166"/>
      <c r="TCZ35" s="166"/>
      <c r="TDA35" s="166"/>
      <c r="TDB35" s="166"/>
      <c r="TDC35" s="166"/>
      <c r="TDD35" s="166"/>
      <c r="TDE35" s="166"/>
      <c r="TDF35" s="166"/>
      <c r="TDG35" s="166"/>
      <c r="TDH35" s="166"/>
      <c r="TDI35" s="166"/>
      <c r="TDJ35" s="166"/>
      <c r="TDK35" s="166"/>
      <c r="TDL35" s="166"/>
      <c r="TDM35" s="166"/>
      <c r="TDN35" s="166"/>
      <c r="TDO35" s="166"/>
      <c r="TDP35" s="166"/>
      <c r="TDQ35" s="166"/>
      <c r="TDR35" s="166"/>
      <c r="TDS35" s="166"/>
      <c r="TDT35" s="166"/>
      <c r="TDU35" s="166"/>
      <c r="TDV35" s="166"/>
      <c r="TDW35" s="166"/>
      <c r="TDX35" s="166"/>
      <c r="TDY35" s="166"/>
      <c r="TDZ35" s="166"/>
      <c r="TEA35" s="166"/>
      <c r="TEB35" s="166"/>
      <c r="TEC35" s="166"/>
      <c r="TED35" s="166"/>
      <c r="TEE35" s="166"/>
      <c r="TEF35" s="166"/>
      <c r="TEG35" s="166"/>
      <c r="TEH35" s="166"/>
      <c r="TEI35" s="166"/>
      <c r="TEJ35" s="166"/>
      <c r="TEK35" s="166"/>
      <c r="TEL35" s="166"/>
      <c r="TEM35" s="166"/>
      <c r="TEN35" s="166"/>
      <c r="TEO35" s="166"/>
      <c r="TEP35" s="166"/>
      <c r="TEQ35" s="166"/>
      <c r="TER35" s="166"/>
      <c r="TES35" s="166"/>
      <c r="TET35" s="166"/>
      <c r="TEU35" s="166"/>
      <c r="TEV35" s="166"/>
      <c r="TEW35" s="166"/>
      <c r="TEX35" s="166"/>
      <c r="TEY35" s="166"/>
      <c r="TEZ35" s="166"/>
      <c r="TFA35" s="166"/>
      <c r="TFB35" s="166"/>
      <c r="TFC35" s="166"/>
      <c r="TFD35" s="166"/>
      <c r="TFE35" s="166"/>
      <c r="TFF35" s="166"/>
      <c r="TFG35" s="166"/>
      <c r="TFH35" s="166"/>
      <c r="TFI35" s="166"/>
      <c r="TFJ35" s="166"/>
      <c r="TFK35" s="166"/>
      <c r="TFL35" s="166"/>
      <c r="TFM35" s="166"/>
      <c r="TFN35" s="166"/>
      <c r="TFO35" s="166"/>
      <c r="TFP35" s="166"/>
      <c r="TFQ35" s="166"/>
      <c r="TFR35" s="166"/>
      <c r="TFS35" s="166"/>
      <c r="TFT35" s="166"/>
      <c r="TFU35" s="166"/>
      <c r="TFV35" s="166"/>
      <c r="TFW35" s="166"/>
      <c r="TFX35" s="166"/>
      <c r="TFY35" s="166"/>
      <c r="TFZ35" s="166"/>
      <c r="TGA35" s="166"/>
      <c r="TGB35" s="166"/>
      <c r="TGC35" s="166"/>
      <c r="TGD35" s="166"/>
      <c r="TGE35" s="166"/>
      <c r="TGF35" s="166"/>
      <c r="TGG35" s="166"/>
      <c r="TGH35" s="166"/>
      <c r="TGI35" s="166"/>
      <c r="TGJ35" s="166"/>
      <c r="TGK35" s="166"/>
      <c r="TGL35" s="166"/>
      <c r="TGM35" s="166"/>
      <c r="TGN35" s="166"/>
      <c r="TGO35" s="166"/>
      <c r="TGP35" s="166"/>
      <c r="TGQ35" s="166"/>
      <c r="TGR35" s="166"/>
      <c r="TGS35" s="166"/>
      <c r="TGT35" s="166"/>
      <c r="TGU35" s="166"/>
      <c r="TGV35" s="166"/>
      <c r="TGW35" s="166"/>
      <c r="TGX35" s="166"/>
      <c r="TGY35" s="166"/>
      <c r="TGZ35" s="166"/>
      <c r="THA35" s="166"/>
      <c r="THB35" s="166"/>
      <c r="THC35" s="166"/>
      <c r="THD35" s="166"/>
      <c r="THE35" s="166"/>
      <c r="THF35" s="166"/>
      <c r="THG35" s="166"/>
      <c r="THH35" s="166"/>
      <c r="THI35" s="166"/>
      <c r="THJ35" s="166"/>
      <c r="THK35" s="166"/>
      <c r="THL35" s="166"/>
      <c r="THM35" s="166"/>
      <c r="THN35" s="166"/>
      <c r="THO35" s="166"/>
      <c r="THP35" s="166"/>
      <c r="THQ35" s="166"/>
      <c r="THR35" s="166"/>
      <c r="THS35" s="166"/>
      <c r="THT35" s="166"/>
      <c r="THU35" s="166"/>
      <c r="THV35" s="166"/>
      <c r="THW35" s="166"/>
      <c r="THX35" s="166"/>
      <c r="THY35" s="166"/>
      <c r="THZ35" s="166"/>
      <c r="TIA35" s="166"/>
      <c r="TIB35" s="166"/>
      <c r="TIC35" s="166"/>
      <c r="TID35" s="166"/>
      <c r="TIE35" s="166"/>
      <c r="TIF35" s="166"/>
      <c r="TIG35" s="166"/>
      <c r="TIH35" s="166"/>
      <c r="TII35" s="166"/>
      <c r="TIJ35" s="166"/>
      <c r="TIK35" s="166"/>
      <c r="TIL35" s="166"/>
      <c r="TIM35" s="166"/>
      <c r="TIN35" s="166"/>
      <c r="TIO35" s="166"/>
      <c r="TIP35" s="166"/>
      <c r="TIQ35" s="166"/>
      <c r="TIR35" s="166"/>
      <c r="TIS35" s="166"/>
      <c r="TIT35" s="166"/>
      <c r="TIU35" s="166"/>
      <c r="TIV35" s="166"/>
      <c r="TIW35" s="166"/>
      <c r="TIX35" s="166"/>
      <c r="TIY35" s="166"/>
      <c r="TIZ35" s="166"/>
      <c r="TJA35" s="166"/>
      <c r="TJB35" s="166"/>
      <c r="TJC35" s="166"/>
      <c r="TJD35" s="166"/>
      <c r="TJE35" s="166"/>
      <c r="TJF35" s="166"/>
      <c r="TJG35" s="166"/>
      <c r="TJH35" s="166"/>
      <c r="TJI35" s="166"/>
      <c r="TJJ35" s="166"/>
      <c r="TJK35" s="166"/>
      <c r="TJL35" s="166"/>
      <c r="TJM35" s="166"/>
      <c r="TJN35" s="166"/>
      <c r="TJO35" s="166"/>
      <c r="TJP35" s="166"/>
      <c r="TJQ35" s="166"/>
      <c r="TJR35" s="166"/>
      <c r="TJS35" s="166"/>
      <c r="TJT35" s="166"/>
      <c r="TJU35" s="166"/>
      <c r="TJV35" s="166"/>
      <c r="TJW35" s="166"/>
      <c r="TJX35" s="166"/>
      <c r="TJY35" s="166"/>
      <c r="TJZ35" s="166"/>
      <c r="TKA35" s="166"/>
      <c r="TKB35" s="166"/>
      <c r="TKC35" s="166"/>
      <c r="TKD35" s="166"/>
      <c r="TKE35" s="166"/>
      <c r="TKF35" s="166"/>
      <c r="TKG35" s="166"/>
      <c r="TKH35" s="166"/>
      <c r="TKI35" s="166"/>
      <c r="TKJ35" s="166"/>
      <c r="TKK35" s="166"/>
      <c r="TKL35" s="166"/>
      <c r="TKM35" s="166"/>
      <c r="TKN35" s="166"/>
      <c r="TKO35" s="166"/>
      <c r="TKP35" s="166"/>
      <c r="TKQ35" s="166"/>
      <c r="TKR35" s="166"/>
      <c r="TKS35" s="166"/>
      <c r="TKT35" s="166"/>
      <c r="TKU35" s="166"/>
      <c r="TKV35" s="166"/>
      <c r="TKW35" s="166"/>
      <c r="TKX35" s="166"/>
      <c r="TKY35" s="166"/>
      <c r="TKZ35" s="166"/>
      <c r="TLA35" s="166"/>
      <c r="TLB35" s="166"/>
      <c r="TLC35" s="166"/>
      <c r="TLD35" s="166"/>
      <c r="TLE35" s="166"/>
      <c r="TLF35" s="166"/>
      <c r="TLG35" s="166"/>
      <c r="TLH35" s="166"/>
      <c r="TLI35" s="166"/>
      <c r="TLJ35" s="166"/>
      <c r="TLK35" s="166"/>
      <c r="TLL35" s="166"/>
      <c r="TLM35" s="166"/>
      <c r="TLN35" s="166"/>
      <c r="TLO35" s="166"/>
      <c r="TLP35" s="166"/>
      <c r="TLQ35" s="166"/>
      <c r="TLR35" s="166"/>
      <c r="TLS35" s="166"/>
      <c r="TLT35" s="166"/>
      <c r="TLU35" s="166"/>
      <c r="TLV35" s="166"/>
      <c r="TLW35" s="166"/>
      <c r="TLX35" s="166"/>
      <c r="TLY35" s="166"/>
      <c r="TLZ35" s="166"/>
      <c r="TMA35" s="166"/>
      <c r="TMB35" s="166"/>
      <c r="TMC35" s="166"/>
      <c r="TMD35" s="166"/>
      <c r="TME35" s="166"/>
      <c r="TMF35" s="166"/>
      <c r="TMG35" s="166"/>
      <c r="TMH35" s="166"/>
      <c r="TMI35" s="166"/>
      <c r="TMJ35" s="166"/>
      <c r="TMK35" s="166"/>
      <c r="TML35" s="166"/>
      <c r="TMM35" s="166"/>
      <c r="TMN35" s="166"/>
      <c r="TMO35" s="166"/>
      <c r="TMP35" s="166"/>
      <c r="TMQ35" s="166"/>
      <c r="TMR35" s="166"/>
      <c r="TMS35" s="166"/>
      <c r="TMT35" s="166"/>
      <c r="TMU35" s="166"/>
      <c r="TMV35" s="166"/>
      <c r="TMW35" s="166"/>
      <c r="TMX35" s="166"/>
      <c r="TMY35" s="166"/>
      <c r="TMZ35" s="166"/>
      <c r="TNA35" s="166"/>
      <c r="TNB35" s="166"/>
      <c r="TNC35" s="166"/>
      <c r="TND35" s="166"/>
      <c r="TNE35" s="166"/>
      <c r="TNF35" s="166"/>
      <c r="TNG35" s="166"/>
      <c r="TNH35" s="166"/>
      <c r="TNI35" s="166"/>
      <c r="TNJ35" s="166"/>
      <c r="TNK35" s="166"/>
      <c r="TNL35" s="166"/>
      <c r="TNM35" s="166"/>
      <c r="TNN35" s="166"/>
      <c r="TNO35" s="166"/>
      <c r="TNP35" s="166"/>
      <c r="TNQ35" s="166"/>
      <c r="TNR35" s="166"/>
      <c r="TNS35" s="166"/>
      <c r="TNT35" s="166"/>
      <c r="TNU35" s="166"/>
      <c r="TNV35" s="166"/>
      <c r="TNW35" s="166"/>
      <c r="TNX35" s="166"/>
      <c r="TNY35" s="166"/>
      <c r="TNZ35" s="166"/>
      <c r="TOA35" s="166"/>
      <c r="TOB35" s="166"/>
      <c r="TOC35" s="166"/>
      <c r="TOD35" s="166"/>
      <c r="TOE35" s="166"/>
      <c r="TOF35" s="166"/>
      <c r="TOG35" s="166"/>
      <c r="TOH35" s="166"/>
      <c r="TOI35" s="166"/>
      <c r="TOJ35" s="166"/>
      <c r="TOK35" s="166"/>
      <c r="TOL35" s="166"/>
      <c r="TOM35" s="166"/>
      <c r="TON35" s="166"/>
      <c r="TOO35" s="166"/>
      <c r="TOP35" s="166"/>
      <c r="TOQ35" s="166"/>
      <c r="TOR35" s="166"/>
      <c r="TOS35" s="166"/>
      <c r="TOT35" s="166"/>
      <c r="TOU35" s="166"/>
      <c r="TOV35" s="166"/>
      <c r="TOW35" s="166"/>
      <c r="TOX35" s="166"/>
      <c r="TOY35" s="166"/>
      <c r="TOZ35" s="166"/>
      <c r="TPA35" s="166"/>
      <c r="TPB35" s="166"/>
      <c r="TPC35" s="166"/>
      <c r="TPD35" s="166"/>
      <c r="TPE35" s="166"/>
      <c r="TPF35" s="166"/>
      <c r="TPG35" s="166"/>
      <c r="TPH35" s="166"/>
      <c r="TPI35" s="166"/>
      <c r="TPJ35" s="166"/>
      <c r="TPK35" s="166"/>
      <c r="TPL35" s="166"/>
      <c r="TPM35" s="166"/>
      <c r="TPN35" s="166"/>
      <c r="TPO35" s="166"/>
      <c r="TPP35" s="166"/>
      <c r="TPQ35" s="166"/>
      <c r="TPR35" s="166"/>
      <c r="TPS35" s="166"/>
      <c r="TPT35" s="166"/>
      <c r="TPU35" s="166"/>
      <c r="TPV35" s="166"/>
      <c r="TPW35" s="166"/>
      <c r="TPX35" s="166"/>
      <c r="TPY35" s="166"/>
      <c r="TPZ35" s="166"/>
      <c r="TQA35" s="166"/>
      <c r="TQB35" s="166"/>
      <c r="TQC35" s="166"/>
      <c r="TQD35" s="166"/>
      <c r="TQE35" s="166"/>
      <c r="TQF35" s="166"/>
      <c r="TQG35" s="166"/>
      <c r="TQH35" s="166"/>
      <c r="TQI35" s="166"/>
      <c r="TQJ35" s="166"/>
      <c r="TQK35" s="166"/>
      <c r="TQL35" s="166"/>
      <c r="TQM35" s="166"/>
      <c r="TQN35" s="166"/>
      <c r="TQO35" s="166"/>
      <c r="TQP35" s="166"/>
      <c r="TQQ35" s="166"/>
      <c r="TQR35" s="166"/>
      <c r="TQS35" s="166"/>
      <c r="TQT35" s="166"/>
      <c r="TQU35" s="166"/>
      <c r="TQV35" s="166"/>
      <c r="TQW35" s="166"/>
      <c r="TQX35" s="166"/>
      <c r="TQY35" s="166"/>
      <c r="TQZ35" s="166"/>
      <c r="TRA35" s="166"/>
      <c r="TRB35" s="166"/>
      <c r="TRC35" s="166"/>
      <c r="TRD35" s="166"/>
      <c r="TRE35" s="166"/>
      <c r="TRF35" s="166"/>
      <c r="TRG35" s="166"/>
      <c r="TRH35" s="166"/>
      <c r="TRI35" s="166"/>
      <c r="TRJ35" s="166"/>
      <c r="TRK35" s="166"/>
      <c r="TRL35" s="166"/>
      <c r="TRM35" s="166"/>
      <c r="TRN35" s="166"/>
      <c r="TRO35" s="166"/>
      <c r="TRP35" s="166"/>
      <c r="TRQ35" s="166"/>
      <c r="TRR35" s="166"/>
      <c r="TRS35" s="166"/>
      <c r="TRT35" s="166"/>
      <c r="TRU35" s="166"/>
      <c r="TRV35" s="166"/>
      <c r="TRW35" s="166"/>
      <c r="TRX35" s="166"/>
      <c r="TRY35" s="166"/>
      <c r="TRZ35" s="166"/>
      <c r="TSA35" s="166"/>
      <c r="TSB35" s="166"/>
      <c r="TSC35" s="166"/>
      <c r="TSD35" s="166"/>
      <c r="TSE35" s="166"/>
      <c r="TSF35" s="166"/>
      <c r="TSG35" s="166"/>
      <c r="TSH35" s="166"/>
      <c r="TSI35" s="166"/>
      <c r="TSJ35" s="166"/>
      <c r="TSK35" s="166"/>
      <c r="TSL35" s="166"/>
      <c r="TSM35" s="166"/>
      <c r="TSN35" s="166"/>
      <c r="TSO35" s="166"/>
      <c r="TSP35" s="166"/>
      <c r="TSQ35" s="166"/>
      <c r="TSR35" s="166"/>
      <c r="TSS35" s="166"/>
      <c r="TST35" s="166"/>
      <c r="TSU35" s="166"/>
      <c r="TSV35" s="166"/>
      <c r="TSW35" s="166"/>
      <c r="TSX35" s="166"/>
      <c r="TSY35" s="166"/>
      <c r="TSZ35" s="166"/>
      <c r="TTA35" s="166"/>
      <c r="TTB35" s="166"/>
      <c r="TTC35" s="166"/>
      <c r="TTD35" s="166"/>
      <c r="TTE35" s="166"/>
      <c r="TTF35" s="166"/>
      <c r="TTG35" s="166"/>
      <c r="TTH35" s="166"/>
      <c r="TTI35" s="166"/>
      <c r="TTJ35" s="166"/>
      <c r="TTK35" s="166"/>
      <c r="TTL35" s="166"/>
      <c r="TTM35" s="166"/>
      <c r="TTN35" s="166"/>
      <c r="TTO35" s="166"/>
      <c r="TTP35" s="166"/>
      <c r="TTQ35" s="166"/>
      <c r="TTR35" s="166"/>
      <c r="TTS35" s="166"/>
      <c r="TTT35" s="166"/>
      <c r="TTU35" s="166"/>
      <c r="TTV35" s="166"/>
      <c r="TTW35" s="166"/>
      <c r="TTX35" s="166"/>
      <c r="TTY35" s="166"/>
      <c r="TTZ35" s="166"/>
      <c r="TUA35" s="166"/>
      <c r="TUB35" s="166"/>
      <c r="TUC35" s="166"/>
      <c r="TUD35" s="166"/>
      <c r="TUE35" s="166"/>
      <c r="TUF35" s="166"/>
      <c r="TUG35" s="166"/>
      <c r="TUH35" s="166"/>
      <c r="TUI35" s="166"/>
      <c r="TUJ35" s="166"/>
      <c r="TUK35" s="166"/>
      <c r="TUL35" s="166"/>
      <c r="TUM35" s="166"/>
      <c r="TUN35" s="166"/>
      <c r="TUO35" s="166"/>
      <c r="TUP35" s="166"/>
      <c r="TUQ35" s="166"/>
      <c r="TUR35" s="166"/>
      <c r="TUS35" s="166"/>
      <c r="TUT35" s="166"/>
      <c r="TUU35" s="166"/>
      <c r="TUV35" s="166"/>
      <c r="TUW35" s="166"/>
      <c r="TUX35" s="166"/>
      <c r="TUY35" s="166"/>
      <c r="TUZ35" s="166"/>
      <c r="TVA35" s="166"/>
      <c r="TVB35" s="166"/>
      <c r="TVC35" s="166"/>
      <c r="TVD35" s="166"/>
      <c r="TVE35" s="166"/>
      <c r="TVF35" s="166"/>
      <c r="TVG35" s="166"/>
      <c r="TVH35" s="166"/>
      <c r="TVI35" s="166"/>
      <c r="TVJ35" s="166"/>
      <c r="TVK35" s="166"/>
      <c r="TVL35" s="166"/>
      <c r="TVM35" s="166"/>
      <c r="TVN35" s="166"/>
      <c r="TVO35" s="166"/>
      <c r="TVP35" s="166"/>
      <c r="TVQ35" s="166"/>
      <c r="TVR35" s="166"/>
      <c r="TVS35" s="166"/>
      <c r="TVT35" s="166"/>
      <c r="TVU35" s="166"/>
      <c r="TVV35" s="166"/>
      <c r="TVW35" s="166"/>
      <c r="TVX35" s="166"/>
      <c r="TVY35" s="166"/>
      <c r="TVZ35" s="166"/>
      <c r="TWA35" s="166"/>
      <c r="TWB35" s="166"/>
      <c r="TWC35" s="166"/>
      <c r="TWD35" s="166"/>
      <c r="TWE35" s="166"/>
      <c r="TWF35" s="166"/>
      <c r="TWG35" s="166"/>
      <c r="TWH35" s="166"/>
      <c r="TWI35" s="166"/>
      <c r="TWJ35" s="166"/>
      <c r="TWK35" s="166"/>
      <c r="TWL35" s="166"/>
      <c r="TWM35" s="166"/>
      <c r="TWN35" s="166"/>
      <c r="TWO35" s="166"/>
      <c r="TWP35" s="166"/>
      <c r="TWQ35" s="166"/>
      <c r="TWR35" s="166"/>
      <c r="TWS35" s="166"/>
      <c r="TWT35" s="166"/>
      <c r="TWU35" s="166"/>
      <c r="TWV35" s="166"/>
      <c r="TWW35" s="166"/>
      <c r="TWX35" s="166"/>
      <c r="TWY35" s="166"/>
      <c r="TWZ35" s="166"/>
      <c r="TXA35" s="166"/>
      <c r="TXB35" s="166"/>
      <c r="TXC35" s="166"/>
      <c r="TXD35" s="166"/>
      <c r="TXE35" s="166"/>
      <c r="TXF35" s="166"/>
      <c r="TXG35" s="166"/>
      <c r="TXH35" s="166"/>
      <c r="TXI35" s="166"/>
      <c r="TXJ35" s="166"/>
      <c r="TXK35" s="166"/>
      <c r="TXL35" s="166"/>
      <c r="TXM35" s="166"/>
      <c r="TXN35" s="166"/>
      <c r="TXO35" s="166"/>
      <c r="TXP35" s="166"/>
      <c r="TXQ35" s="166"/>
      <c r="TXR35" s="166"/>
      <c r="TXS35" s="166"/>
      <c r="TXT35" s="166"/>
      <c r="TXU35" s="166"/>
      <c r="TXV35" s="166"/>
      <c r="TXW35" s="166"/>
      <c r="TXX35" s="166"/>
      <c r="TXY35" s="166"/>
      <c r="TXZ35" s="166"/>
      <c r="TYA35" s="166"/>
      <c r="TYB35" s="166"/>
      <c r="TYC35" s="166"/>
      <c r="TYD35" s="166"/>
      <c r="TYE35" s="166"/>
      <c r="TYF35" s="166"/>
      <c r="TYG35" s="166"/>
      <c r="TYH35" s="166"/>
      <c r="TYI35" s="166"/>
      <c r="TYJ35" s="166"/>
      <c r="TYK35" s="166"/>
      <c r="TYL35" s="166"/>
      <c r="TYM35" s="166"/>
      <c r="TYN35" s="166"/>
      <c r="TYO35" s="166"/>
      <c r="TYP35" s="166"/>
      <c r="TYQ35" s="166"/>
      <c r="TYR35" s="166"/>
      <c r="TYS35" s="166"/>
      <c r="TYT35" s="166"/>
      <c r="TYU35" s="166"/>
      <c r="TYV35" s="166"/>
      <c r="TYW35" s="166"/>
      <c r="TYX35" s="166"/>
      <c r="TYY35" s="166"/>
      <c r="TYZ35" s="166"/>
      <c r="TZA35" s="166"/>
      <c r="TZB35" s="166"/>
      <c r="TZC35" s="166"/>
      <c r="TZD35" s="166"/>
      <c r="TZE35" s="166"/>
      <c r="TZF35" s="166"/>
      <c r="TZG35" s="166"/>
      <c r="TZH35" s="166"/>
      <c r="TZI35" s="166"/>
      <c r="TZJ35" s="166"/>
      <c r="TZK35" s="166"/>
      <c r="TZL35" s="166"/>
      <c r="TZM35" s="166"/>
      <c r="TZN35" s="166"/>
      <c r="TZO35" s="166"/>
      <c r="TZP35" s="166"/>
      <c r="TZQ35" s="166"/>
      <c r="TZR35" s="166"/>
      <c r="TZS35" s="166"/>
      <c r="TZT35" s="166"/>
      <c r="TZU35" s="166"/>
      <c r="TZV35" s="166"/>
      <c r="TZW35" s="166"/>
      <c r="TZX35" s="166"/>
      <c r="TZY35" s="166"/>
      <c r="TZZ35" s="166"/>
      <c r="UAA35" s="166"/>
      <c r="UAB35" s="166"/>
      <c r="UAC35" s="166"/>
      <c r="UAD35" s="166"/>
      <c r="UAE35" s="166"/>
      <c r="UAF35" s="166"/>
      <c r="UAG35" s="166"/>
      <c r="UAH35" s="166"/>
      <c r="UAI35" s="166"/>
      <c r="UAJ35" s="166"/>
      <c r="UAK35" s="166"/>
      <c r="UAL35" s="166"/>
      <c r="UAM35" s="166"/>
      <c r="UAN35" s="166"/>
      <c r="UAO35" s="166"/>
      <c r="UAP35" s="166"/>
      <c r="UAQ35" s="166"/>
      <c r="UAR35" s="166"/>
      <c r="UAS35" s="166"/>
      <c r="UAT35" s="166"/>
      <c r="UAU35" s="166"/>
      <c r="UAV35" s="166"/>
      <c r="UAW35" s="166"/>
      <c r="UAX35" s="166"/>
      <c r="UAY35" s="166"/>
      <c r="UAZ35" s="166"/>
      <c r="UBA35" s="166"/>
      <c r="UBB35" s="166"/>
      <c r="UBC35" s="166"/>
      <c r="UBD35" s="166"/>
      <c r="UBE35" s="166"/>
      <c r="UBF35" s="166"/>
      <c r="UBG35" s="166"/>
      <c r="UBH35" s="166"/>
      <c r="UBI35" s="166"/>
      <c r="UBJ35" s="166"/>
      <c r="UBK35" s="166"/>
      <c r="UBL35" s="166"/>
      <c r="UBM35" s="166"/>
      <c r="UBN35" s="166"/>
      <c r="UBO35" s="166"/>
      <c r="UBP35" s="166"/>
      <c r="UBQ35" s="166"/>
      <c r="UBR35" s="166"/>
      <c r="UBS35" s="166"/>
      <c r="UBT35" s="166"/>
      <c r="UBU35" s="166"/>
      <c r="UBV35" s="166"/>
      <c r="UBW35" s="166"/>
      <c r="UBX35" s="166"/>
      <c r="UBY35" s="166"/>
      <c r="UBZ35" s="166"/>
      <c r="UCA35" s="166"/>
      <c r="UCB35" s="166"/>
      <c r="UCC35" s="166"/>
      <c r="UCD35" s="166"/>
      <c r="UCE35" s="166"/>
      <c r="UCF35" s="166"/>
      <c r="UCG35" s="166"/>
      <c r="UCH35" s="166"/>
      <c r="UCI35" s="166"/>
      <c r="UCJ35" s="166"/>
      <c r="UCK35" s="166"/>
      <c r="UCL35" s="166"/>
      <c r="UCM35" s="166"/>
      <c r="UCN35" s="166"/>
      <c r="UCO35" s="166"/>
      <c r="UCP35" s="166"/>
      <c r="UCQ35" s="166"/>
      <c r="UCR35" s="166"/>
      <c r="UCS35" s="166"/>
      <c r="UCT35" s="166"/>
      <c r="UCU35" s="166"/>
      <c r="UCV35" s="166"/>
      <c r="UCW35" s="166"/>
      <c r="UCX35" s="166"/>
      <c r="UCY35" s="166"/>
      <c r="UCZ35" s="166"/>
      <c r="UDA35" s="166"/>
      <c r="UDB35" s="166"/>
      <c r="UDC35" s="166"/>
      <c r="UDD35" s="166"/>
      <c r="UDE35" s="166"/>
      <c r="UDF35" s="166"/>
      <c r="UDG35" s="166"/>
      <c r="UDH35" s="166"/>
      <c r="UDI35" s="166"/>
      <c r="UDJ35" s="166"/>
      <c r="UDK35" s="166"/>
      <c r="UDL35" s="166"/>
      <c r="UDM35" s="166"/>
      <c r="UDN35" s="166"/>
      <c r="UDO35" s="166"/>
      <c r="UDP35" s="166"/>
      <c r="UDQ35" s="166"/>
      <c r="UDR35" s="166"/>
      <c r="UDS35" s="166"/>
      <c r="UDT35" s="166"/>
      <c r="UDU35" s="166"/>
      <c r="UDV35" s="166"/>
      <c r="UDW35" s="166"/>
      <c r="UDX35" s="166"/>
      <c r="UDY35" s="166"/>
      <c r="UDZ35" s="166"/>
      <c r="UEA35" s="166"/>
      <c r="UEB35" s="166"/>
      <c r="UEC35" s="166"/>
      <c r="UED35" s="166"/>
      <c r="UEE35" s="166"/>
      <c r="UEF35" s="166"/>
      <c r="UEG35" s="166"/>
      <c r="UEH35" s="166"/>
      <c r="UEI35" s="166"/>
      <c r="UEJ35" s="166"/>
      <c r="UEK35" s="166"/>
      <c r="UEL35" s="166"/>
      <c r="UEM35" s="166"/>
      <c r="UEN35" s="166"/>
      <c r="UEO35" s="166"/>
      <c r="UEP35" s="166"/>
      <c r="UEQ35" s="166"/>
      <c r="UER35" s="166"/>
      <c r="UES35" s="166"/>
      <c r="UET35" s="166"/>
      <c r="UEU35" s="166"/>
      <c r="UEV35" s="166"/>
      <c r="UEW35" s="166"/>
      <c r="UEX35" s="166"/>
      <c r="UEY35" s="166"/>
      <c r="UEZ35" s="166"/>
      <c r="UFA35" s="166"/>
      <c r="UFB35" s="166"/>
      <c r="UFC35" s="166"/>
      <c r="UFD35" s="166"/>
      <c r="UFE35" s="166"/>
      <c r="UFF35" s="166"/>
      <c r="UFG35" s="166"/>
      <c r="UFH35" s="166"/>
      <c r="UFI35" s="166"/>
      <c r="UFJ35" s="166"/>
      <c r="UFK35" s="166"/>
      <c r="UFL35" s="166"/>
      <c r="UFM35" s="166"/>
      <c r="UFN35" s="166"/>
      <c r="UFO35" s="166"/>
      <c r="UFP35" s="166"/>
      <c r="UFQ35" s="166"/>
      <c r="UFR35" s="166"/>
      <c r="UFS35" s="166"/>
      <c r="UFT35" s="166"/>
      <c r="UFU35" s="166"/>
      <c r="UFV35" s="166"/>
      <c r="UFW35" s="166"/>
      <c r="UFX35" s="166"/>
      <c r="UFY35" s="166"/>
      <c r="UFZ35" s="166"/>
      <c r="UGA35" s="166"/>
      <c r="UGB35" s="166"/>
      <c r="UGC35" s="166"/>
      <c r="UGD35" s="166"/>
      <c r="UGE35" s="166"/>
      <c r="UGF35" s="166"/>
      <c r="UGG35" s="166"/>
      <c r="UGH35" s="166"/>
      <c r="UGI35" s="166"/>
      <c r="UGJ35" s="166"/>
      <c r="UGK35" s="166"/>
      <c r="UGL35" s="166"/>
      <c r="UGM35" s="166"/>
      <c r="UGN35" s="166"/>
      <c r="UGO35" s="166"/>
      <c r="UGP35" s="166"/>
      <c r="UGQ35" s="166"/>
      <c r="UGR35" s="166"/>
      <c r="UGS35" s="166"/>
      <c r="UGT35" s="166"/>
      <c r="UGU35" s="166"/>
      <c r="UGV35" s="166"/>
      <c r="UGW35" s="166"/>
      <c r="UGX35" s="166"/>
      <c r="UGY35" s="166"/>
      <c r="UGZ35" s="166"/>
      <c r="UHA35" s="166"/>
      <c r="UHB35" s="166"/>
      <c r="UHC35" s="166"/>
      <c r="UHD35" s="166"/>
      <c r="UHE35" s="166"/>
      <c r="UHF35" s="166"/>
      <c r="UHG35" s="166"/>
      <c r="UHH35" s="166"/>
      <c r="UHI35" s="166"/>
      <c r="UHJ35" s="166"/>
      <c r="UHK35" s="166"/>
      <c r="UHL35" s="166"/>
      <c r="UHM35" s="166"/>
      <c r="UHN35" s="166"/>
      <c r="UHO35" s="166"/>
      <c r="UHP35" s="166"/>
      <c r="UHQ35" s="166"/>
      <c r="UHR35" s="166"/>
      <c r="UHS35" s="166"/>
      <c r="UHT35" s="166"/>
      <c r="UHU35" s="166"/>
      <c r="UHV35" s="166"/>
      <c r="UHW35" s="166"/>
      <c r="UHX35" s="166"/>
      <c r="UHY35" s="166"/>
      <c r="UHZ35" s="166"/>
      <c r="UIA35" s="166"/>
      <c r="UIB35" s="166"/>
      <c r="UIC35" s="166"/>
      <c r="UID35" s="166"/>
      <c r="UIE35" s="166"/>
      <c r="UIF35" s="166"/>
      <c r="UIG35" s="166"/>
      <c r="UIH35" s="166"/>
      <c r="UII35" s="166"/>
      <c r="UIJ35" s="166"/>
      <c r="UIK35" s="166"/>
      <c r="UIL35" s="166"/>
      <c r="UIM35" s="166"/>
      <c r="UIN35" s="166"/>
      <c r="UIO35" s="166"/>
      <c r="UIP35" s="166"/>
      <c r="UIQ35" s="166"/>
      <c r="UIR35" s="166"/>
      <c r="UIS35" s="166"/>
      <c r="UIT35" s="166"/>
      <c r="UIU35" s="166"/>
      <c r="UIV35" s="166"/>
      <c r="UIW35" s="166"/>
      <c r="UIX35" s="166"/>
      <c r="UIY35" s="166"/>
      <c r="UIZ35" s="166"/>
      <c r="UJA35" s="166"/>
      <c r="UJB35" s="166"/>
      <c r="UJC35" s="166"/>
      <c r="UJD35" s="166"/>
      <c r="UJE35" s="166"/>
      <c r="UJF35" s="166"/>
      <c r="UJG35" s="166"/>
      <c r="UJH35" s="166"/>
      <c r="UJI35" s="166"/>
      <c r="UJJ35" s="166"/>
      <c r="UJK35" s="166"/>
      <c r="UJL35" s="166"/>
      <c r="UJM35" s="166"/>
      <c r="UJN35" s="166"/>
      <c r="UJO35" s="166"/>
      <c r="UJP35" s="166"/>
      <c r="UJQ35" s="166"/>
      <c r="UJR35" s="166"/>
      <c r="UJS35" s="166"/>
      <c r="UJT35" s="166"/>
      <c r="UJU35" s="166"/>
      <c r="UJV35" s="166"/>
      <c r="UJW35" s="166"/>
      <c r="UJX35" s="166"/>
      <c r="UJY35" s="166"/>
      <c r="UJZ35" s="166"/>
      <c r="UKA35" s="166"/>
      <c r="UKB35" s="166"/>
      <c r="UKC35" s="166"/>
      <c r="UKD35" s="166"/>
      <c r="UKE35" s="166"/>
      <c r="UKF35" s="166"/>
      <c r="UKG35" s="166"/>
      <c r="UKH35" s="166"/>
      <c r="UKI35" s="166"/>
      <c r="UKJ35" s="166"/>
      <c r="UKK35" s="166"/>
      <c r="UKL35" s="166"/>
      <c r="UKM35" s="166"/>
      <c r="UKN35" s="166"/>
      <c r="UKO35" s="166"/>
      <c r="UKP35" s="166"/>
      <c r="UKQ35" s="166"/>
      <c r="UKR35" s="166"/>
      <c r="UKS35" s="166"/>
      <c r="UKT35" s="166"/>
      <c r="UKU35" s="166"/>
      <c r="UKV35" s="166"/>
      <c r="UKW35" s="166"/>
      <c r="UKX35" s="166"/>
      <c r="UKY35" s="166"/>
      <c r="UKZ35" s="166"/>
      <c r="ULA35" s="166"/>
      <c r="ULB35" s="166"/>
      <c r="ULC35" s="166"/>
      <c r="ULD35" s="166"/>
      <c r="ULE35" s="166"/>
      <c r="ULF35" s="166"/>
      <c r="ULG35" s="166"/>
      <c r="ULH35" s="166"/>
      <c r="ULI35" s="166"/>
      <c r="ULJ35" s="166"/>
      <c r="ULK35" s="166"/>
      <c r="ULL35" s="166"/>
      <c r="ULM35" s="166"/>
      <c r="ULN35" s="166"/>
      <c r="ULO35" s="166"/>
      <c r="ULP35" s="166"/>
      <c r="ULQ35" s="166"/>
      <c r="ULR35" s="166"/>
      <c r="ULS35" s="166"/>
      <c r="ULT35" s="166"/>
      <c r="ULU35" s="166"/>
      <c r="ULV35" s="166"/>
      <c r="ULW35" s="166"/>
      <c r="ULX35" s="166"/>
      <c r="ULY35" s="166"/>
      <c r="ULZ35" s="166"/>
      <c r="UMA35" s="166"/>
      <c r="UMB35" s="166"/>
      <c r="UMC35" s="166"/>
      <c r="UMD35" s="166"/>
      <c r="UME35" s="166"/>
      <c r="UMF35" s="166"/>
      <c r="UMG35" s="166"/>
      <c r="UMH35" s="166"/>
      <c r="UMI35" s="166"/>
      <c r="UMJ35" s="166"/>
      <c r="UMK35" s="166"/>
      <c r="UML35" s="166"/>
      <c r="UMM35" s="166"/>
      <c r="UMN35" s="166"/>
      <c r="UMO35" s="166"/>
      <c r="UMP35" s="166"/>
      <c r="UMQ35" s="166"/>
      <c r="UMR35" s="166"/>
      <c r="UMS35" s="166"/>
      <c r="UMT35" s="166"/>
      <c r="UMU35" s="166"/>
      <c r="UMV35" s="166"/>
      <c r="UMW35" s="166"/>
      <c r="UMX35" s="166"/>
      <c r="UMY35" s="166"/>
      <c r="UMZ35" s="166"/>
      <c r="UNA35" s="166"/>
      <c r="UNB35" s="166"/>
      <c r="UNC35" s="166"/>
      <c r="UND35" s="166"/>
      <c r="UNE35" s="166"/>
      <c r="UNF35" s="166"/>
      <c r="UNG35" s="166"/>
      <c r="UNH35" s="166"/>
      <c r="UNI35" s="166"/>
      <c r="UNJ35" s="166"/>
      <c r="UNK35" s="166"/>
      <c r="UNL35" s="166"/>
      <c r="UNM35" s="166"/>
      <c r="UNN35" s="166"/>
      <c r="UNO35" s="166"/>
      <c r="UNP35" s="166"/>
      <c r="UNQ35" s="166"/>
      <c r="UNR35" s="166"/>
      <c r="UNS35" s="166"/>
      <c r="UNT35" s="166"/>
      <c r="UNU35" s="166"/>
      <c r="UNV35" s="166"/>
      <c r="UNW35" s="166"/>
      <c r="UNX35" s="166"/>
      <c r="UNY35" s="166"/>
      <c r="UNZ35" s="166"/>
      <c r="UOA35" s="166"/>
      <c r="UOB35" s="166"/>
      <c r="UOC35" s="166"/>
      <c r="UOD35" s="166"/>
      <c r="UOE35" s="166"/>
      <c r="UOF35" s="166"/>
      <c r="UOG35" s="166"/>
      <c r="UOH35" s="166"/>
      <c r="UOI35" s="166"/>
      <c r="UOJ35" s="166"/>
      <c r="UOK35" s="166"/>
      <c r="UOL35" s="166"/>
      <c r="UOM35" s="166"/>
      <c r="UON35" s="166"/>
      <c r="UOO35" s="166"/>
      <c r="UOP35" s="166"/>
      <c r="UOQ35" s="166"/>
      <c r="UOR35" s="166"/>
      <c r="UOS35" s="166"/>
      <c r="UOT35" s="166"/>
      <c r="UOU35" s="166"/>
      <c r="UOV35" s="166"/>
      <c r="UOW35" s="166"/>
      <c r="UOX35" s="166"/>
      <c r="UOY35" s="166"/>
      <c r="UOZ35" s="166"/>
      <c r="UPA35" s="166"/>
      <c r="UPB35" s="166"/>
      <c r="UPC35" s="166"/>
      <c r="UPD35" s="166"/>
      <c r="UPE35" s="166"/>
      <c r="UPF35" s="166"/>
      <c r="UPG35" s="166"/>
      <c r="UPH35" s="166"/>
      <c r="UPI35" s="166"/>
      <c r="UPJ35" s="166"/>
      <c r="UPK35" s="166"/>
      <c r="UPL35" s="166"/>
      <c r="UPM35" s="166"/>
      <c r="UPN35" s="166"/>
      <c r="UPO35" s="166"/>
      <c r="UPP35" s="166"/>
      <c r="UPQ35" s="166"/>
      <c r="UPR35" s="166"/>
      <c r="UPS35" s="166"/>
      <c r="UPT35" s="166"/>
      <c r="UPU35" s="166"/>
      <c r="UPV35" s="166"/>
      <c r="UPW35" s="166"/>
      <c r="UPX35" s="166"/>
      <c r="UPY35" s="166"/>
      <c r="UPZ35" s="166"/>
      <c r="UQA35" s="166"/>
      <c r="UQB35" s="166"/>
      <c r="UQC35" s="166"/>
      <c r="UQD35" s="166"/>
      <c r="UQE35" s="166"/>
      <c r="UQF35" s="166"/>
      <c r="UQG35" s="166"/>
      <c r="UQH35" s="166"/>
      <c r="UQI35" s="166"/>
      <c r="UQJ35" s="166"/>
      <c r="UQK35" s="166"/>
      <c r="UQL35" s="166"/>
      <c r="UQM35" s="166"/>
      <c r="UQN35" s="166"/>
      <c r="UQO35" s="166"/>
      <c r="UQP35" s="166"/>
      <c r="UQQ35" s="166"/>
      <c r="UQR35" s="166"/>
      <c r="UQS35" s="166"/>
      <c r="UQT35" s="166"/>
      <c r="UQU35" s="166"/>
      <c r="UQV35" s="166"/>
      <c r="UQW35" s="166"/>
      <c r="UQX35" s="166"/>
      <c r="UQY35" s="166"/>
      <c r="UQZ35" s="166"/>
      <c r="URA35" s="166"/>
      <c r="URB35" s="166"/>
      <c r="URC35" s="166"/>
      <c r="URD35" s="166"/>
      <c r="URE35" s="166"/>
      <c r="URF35" s="166"/>
      <c r="URG35" s="166"/>
      <c r="URH35" s="166"/>
      <c r="URI35" s="166"/>
      <c r="URJ35" s="166"/>
      <c r="URK35" s="166"/>
      <c r="URL35" s="166"/>
      <c r="URM35" s="166"/>
      <c r="URN35" s="166"/>
      <c r="URO35" s="166"/>
      <c r="URP35" s="166"/>
      <c r="URQ35" s="166"/>
      <c r="URR35" s="166"/>
      <c r="URS35" s="166"/>
      <c r="URT35" s="166"/>
      <c r="URU35" s="166"/>
      <c r="URV35" s="166"/>
      <c r="URW35" s="166"/>
      <c r="URX35" s="166"/>
      <c r="URY35" s="166"/>
      <c r="URZ35" s="166"/>
      <c r="USA35" s="166"/>
      <c r="USB35" s="166"/>
      <c r="USC35" s="166"/>
      <c r="USD35" s="166"/>
      <c r="USE35" s="166"/>
      <c r="USF35" s="166"/>
      <c r="USG35" s="166"/>
      <c r="USH35" s="166"/>
      <c r="USI35" s="166"/>
      <c r="USJ35" s="166"/>
      <c r="USK35" s="166"/>
      <c r="USL35" s="166"/>
      <c r="USM35" s="166"/>
      <c r="USN35" s="166"/>
      <c r="USO35" s="166"/>
      <c r="USP35" s="166"/>
      <c r="USQ35" s="166"/>
      <c r="USR35" s="166"/>
      <c r="USS35" s="166"/>
      <c r="UST35" s="166"/>
      <c r="USU35" s="166"/>
      <c r="USV35" s="166"/>
      <c r="USW35" s="166"/>
      <c r="USX35" s="166"/>
      <c r="USY35" s="166"/>
      <c r="USZ35" s="166"/>
      <c r="UTA35" s="166"/>
      <c r="UTB35" s="166"/>
      <c r="UTC35" s="166"/>
      <c r="UTD35" s="166"/>
      <c r="UTE35" s="166"/>
      <c r="UTF35" s="166"/>
      <c r="UTG35" s="166"/>
      <c r="UTH35" s="166"/>
      <c r="UTI35" s="166"/>
      <c r="UTJ35" s="166"/>
      <c r="UTK35" s="166"/>
      <c r="UTL35" s="166"/>
      <c r="UTM35" s="166"/>
      <c r="UTN35" s="166"/>
      <c r="UTO35" s="166"/>
      <c r="UTP35" s="166"/>
      <c r="UTQ35" s="166"/>
      <c r="UTR35" s="166"/>
      <c r="UTS35" s="166"/>
      <c r="UTT35" s="166"/>
      <c r="UTU35" s="166"/>
      <c r="UTV35" s="166"/>
      <c r="UTW35" s="166"/>
      <c r="UTX35" s="166"/>
      <c r="UTY35" s="166"/>
      <c r="UTZ35" s="166"/>
      <c r="UUA35" s="166"/>
      <c r="UUB35" s="166"/>
      <c r="UUC35" s="166"/>
      <c r="UUD35" s="166"/>
      <c r="UUE35" s="166"/>
      <c r="UUF35" s="166"/>
      <c r="UUG35" s="166"/>
      <c r="UUH35" s="166"/>
      <c r="UUI35" s="166"/>
      <c r="UUJ35" s="166"/>
      <c r="UUK35" s="166"/>
      <c r="UUL35" s="166"/>
      <c r="UUM35" s="166"/>
      <c r="UUN35" s="166"/>
      <c r="UUO35" s="166"/>
      <c r="UUP35" s="166"/>
      <c r="UUQ35" s="166"/>
      <c r="UUR35" s="166"/>
      <c r="UUS35" s="166"/>
      <c r="UUT35" s="166"/>
      <c r="UUU35" s="166"/>
      <c r="UUV35" s="166"/>
      <c r="UUW35" s="166"/>
      <c r="UUX35" s="166"/>
      <c r="UUY35" s="166"/>
      <c r="UUZ35" s="166"/>
      <c r="UVA35" s="166"/>
      <c r="UVB35" s="166"/>
      <c r="UVC35" s="166"/>
      <c r="UVD35" s="166"/>
      <c r="UVE35" s="166"/>
      <c r="UVF35" s="166"/>
      <c r="UVG35" s="166"/>
      <c r="UVH35" s="166"/>
      <c r="UVI35" s="166"/>
      <c r="UVJ35" s="166"/>
      <c r="UVK35" s="166"/>
      <c r="UVL35" s="166"/>
      <c r="UVM35" s="166"/>
      <c r="UVN35" s="166"/>
      <c r="UVO35" s="166"/>
      <c r="UVP35" s="166"/>
      <c r="UVQ35" s="166"/>
      <c r="UVR35" s="166"/>
      <c r="UVS35" s="166"/>
      <c r="UVT35" s="166"/>
      <c r="UVU35" s="166"/>
      <c r="UVV35" s="166"/>
      <c r="UVW35" s="166"/>
      <c r="UVX35" s="166"/>
      <c r="UVY35" s="166"/>
      <c r="UVZ35" s="166"/>
      <c r="UWA35" s="166"/>
      <c r="UWB35" s="166"/>
      <c r="UWC35" s="166"/>
      <c r="UWD35" s="166"/>
      <c r="UWE35" s="166"/>
      <c r="UWF35" s="166"/>
      <c r="UWG35" s="166"/>
      <c r="UWH35" s="166"/>
      <c r="UWI35" s="166"/>
      <c r="UWJ35" s="166"/>
      <c r="UWK35" s="166"/>
      <c r="UWL35" s="166"/>
      <c r="UWM35" s="166"/>
      <c r="UWN35" s="166"/>
      <c r="UWO35" s="166"/>
      <c r="UWP35" s="166"/>
      <c r="UWQ35" s="166"/>
      <c r="UWR35" s="166"/>
      <c r="UWS35" s="166"/>
      <c r="UWT35" s="166"/>
      <c r="UWU35" s="166"/>
      <c r="UWV35" s="166"/>
      <c r="UWW35" s="166"/>
      <c r="UWX35" s="166"/>
      <c r="UWY35" s="166"/>
      <c r="UWZ35" s="166"/>
      <c r="UXA35" s="166"/>
      <c r="UXB35" s="166"/>
      <c r="UXC35" s="166"/>
      <c r="UXD35" s="166"/>
      <c r="UXE35" s="166"/>
      <c r="UXF35" s="166"/>
      <c r="UXG35" s="166"/>
      <c r="UXH35" s="166"/>
      <c r="UXI35" s="166"/>
      <c r="UXJ35" s="166"/>
      <c r="UXK35" s="166"/>
      <c r="UXL35" s="166"/>
      <c r="UXM35" s="166"/>
      <c r="UXN35" s="166"/>
      <c r="UXO35" s="166"/>
      <c r="UXP35" s="166"/>
      <c r="UXQ35" s="166"/>
      <c r="UXR35" s="166"/>
      <c r="UXS35" s="166"/>
      <c r="UXT35" s="166"/>
      <c r="UXU35" s="166"/>
      <c r="UXV35" s="166"/>
      <c r="UXW35" s="166"/>
      <c r="UXX35" s="166"/>
      <c r="UXY35" s="166"/>
      <c r="UXZ35" s="166"/>
      <c r="UYA35" s="166"/>
      <c r="UYB35" s="166"/>
      <c r="UYC35" s="166"/>
      <c r="UYD35" s="166"/>
      <c r="UYE35" s="166"/>
      <c r="UYF35" s="166"/>
      <c r="UYG35" s="166"/>
      <c r="UYH35" s="166"/>
      <c r="UYI35" s="166"/>
      <c r="UYJ35" s="166"/>
      <c r="UYK35" s="166"/>
      <c r="UYL35" s="166"/>
      <c r="UYM35" s="166"/>
      <c r="UYN35" s="166"/>
      <c r="UYO35" s="166"/>
      <c r="UYP35" s="166"/>
      <c r="UYQ35" s="166"/>
      <c r="UYR35" s="166"/>
      <c r="UYS35" s="166"/>
      <c r="UYT35" s="166"/>
      <c r="UYU35" s="166"/>
      <c r="UYV35" s="166"/>
      <c r="UYW35" s="166"/>
      <c r="UYX35" s="166"/>
      <c r="UYY35" s="166"/>
      <c r="UYZ35" s="166"/>
      <c r="UZA35" s="166"/>
      <c r="UZB35" s="166"/>
      <c r="UZC35" s="166"/>
      <c r="UZD35" s="166"/>
      <c r="UZE35" s="166"/>
      <c r="UZF35" s="166"/>
      <c r="UZG35" s="166"/>
      <c r="UZH35" s="166"/>
      <c r="UZI35" s="166"/>
      <c r="UZJ35" s="166"/>
      <c r="UZK35" s="166"/>
      <c r="UZL35" s="166"/>
      <c r="UZM35" s="166"/>
      <c r="UZN35" s="166"/>
      <c r="UZO35" s="166"/>
      <c r="UZP35" s="166"/>
      <c r="UZQ35" s="166"/>
      <c r="UZR35" s="166"/>
      <c r="UZS35" s="166"/>
      <c r="UZT35" s="166"/>
      <c r="UZU35" s="166"/>
      <c r="UZV35" s="166"/>
      <c r="UZW35" s="166"/>
      <c r="UZX35" s="166"/>
      <c r="UZY35" s="166"/>
      <c r="UZZ35" s="166"/>
      <c r="VAA35" s="166"/>
      <c r="VAB35" s="166"/>
      <c r="VAC35" s="166"/>
      <c r="VAD35" s="166"/>
      <c r="VAE35" s="166"/>
      <c r="VAF35" s="166"/>
      <c r="VAG35" s="166"/>
      <c r="VAH35" s="166"/>
      <c r="VAI35" s="166"/>
      <c r="VAJ35" s="166"/>
      <c r="VAK35" s="166"/>
      <c r="VAL35" s="166"/>
      <c r="VAM35" s="166"/>
      <c r="VAN35" s="166"/>
      <c r="VAO35" s="166"/>
      <c r="VAP35" s="166"/>
      <c r="VAQ35" s="166"/>
      <c r="VAR35" s="166"/>
      <c r="VAS35" s="166"/>
      <c r="VAT35" s="166"/>
      <c r="VAU35" s="166"/>
      <c r="VAV35" s="166"/>
      <c r="VAW35" s="166"/>
      <c r="VAX35" s="166"/>
      <c r="VAY35" s="166"/>
      <c r="VAZ35" s="166"/>
      <c r="VBA35" s="166"/>
      <c r="VBB35" s="166"/>
      <c r="VBC35" s="166"/>
      <c r="VBD35" s="166"/>
      <c r="VBE35" s="166"/>
      <c r="VBF35" s="166"/>
      <c r="VBG35" s="166"/>
      <c r="VBH35" s="166"/>
      <c r="VBI35" s="166"/>
      <c r="VBJ35" s="166"/>
      <c r="VBK35" s="166"/>
      <c r="VBL35" s="166"/>
      <c r="VBM35" s="166"/>
      <c r="VBN35" s="166"/>
      <c r="VBO35" s="166"/>
      <c r="VBP35" s="166"/>
      <c r="VBQ35" s="166"/>
      <c r="VBR35" s="166"/>
      <c r="VBS35" s="166"/>
      <c r="VBT35" s="166"/>
      <c r="VBU35" s="166"/>
      <c r="VBV35" s="166"/>
      <c r="VBW35" s="166"/>
      <c r="VBX35" s="166"/>
      <c r="VBY35" s="166"/>
      <c r="VBZ35" s="166"/>
      <c r="VCA35" s="166"/>
      <c r="VCB35" s="166"/>
      <c r="VCC35" s="166"/>
      <c r="VCD35" s="166"/>
      <c r="VCE35" s="166"/>
      <c r="VCF35" s="166"/>
      <c r="VCG35" s="166"/>
      <c r="VCH35" s="166"/>
      <c r="VCI35" s="166"/>
      <c r="VCJ35" s="166"/>
      <c r="VCK35" s="166"/>
      <c r="VCL35" s="166"/>
      <c r="VCM35" s="166"/>
      <c r="VCN35" s="166"/>
      <c r="VCO35" s="166"/>
      <c r="VCP35" s="166"/>
      <c r="VCQ35" s="166"/>
      <c r="VCR35" s="166"/>
      <c r="VCS35" s="166"/>
      <c r="VCT35" s="166"/>
      <c r="VCU35" s="166"/>
      <c r="VCV35" s="166"/>
      <c r="VCW35" s="166"/>
      <c r="VCX35" s="166"/>
      <c r="VCY35" s="166"/>
      <c r="VCZ35" s="166"/>
      <c r="VDA35" s="166"/>
      <c r="VDB35" s="166"/>
      <c r="VDC35" s="166"/>
      <c r="VDD35" s="166"/>
      <c r="VDE35" s="166"/>
      <c r="VDF35" s="166"/>
      <c r="VDG35" s="166"/>
      <c r="VDH35" s="166"/>
      <c r="VDI35" s="166"/>
      <c r="VDJ35" s="166"/>
      <c r="VDK35" s="166"/>
      <c r="VDL35" s="166"/>
      <c r="VDM35" s="166"/>
      <c r="VDN35" s="166"/>
      <c r="VDO35" s="166"/>
      <c r="VDP35" s="166"/>
      <c r="VDQ35" s="166"/>
      <c r="VDR35" s="166"/>
      <c r="VDS35" s="166"/>
      <c r="VDT35" s="166"/>
      <c r="VDU35" s="166"/>
      <c r="VDV35" s="166"/>
      <c r="VDW35" s="166"/>
      <c r="VDX35" s="166"/>
      <c r="VDY35" s="166"/>
      <c r="VDZ35" s="166"/>
      <c r="VEA35" s="166"/>
      <c r="VEB35" s="166"/>
      <c r="VEC35" s="166"/>
      <c r="VED35" s="166"/>
      <c r="VEE35" s="166"/>
      <c r="VEF35" s="166"/>
      <c r="VEG35" s="166"/>
      <c r="VEH35" s="166"/>
      <c r="VEI35" s="166"/>
      <c r="VEJ35" s="166"/>
      <c r="VEK35" s="166"/>
      <c r="VEL35" s="166"/>
      <c r="VEM35" s="166"/>
      <c r="VEN35" s="166"/>
      <c r="VEO35" s="166"/>
      <c r="VEP35" s="166"/>
      <c r="VEQ35" s="166"/>
      <c r="VER35" s="166"/>
      <c r="VES35" s="166"/>
      <c r="VET35" s="166"/>
      <c r="VEU35" s="166"/>
      <c r="VEV35" s="166"/>
      <c r="VEW35" s="166"/>
      <c r="VEX35" s="166"/>
      <c r="VEY35" s="166"/>
      <c r="VEZ35" s="166"/>
      <c r="VFA35" s="166"/>
      <c r="VFB35" s="166"/>
      <c r="VFC35" s="166"/>
      <c r="VFD35" s="166"/>
      <c r="VFE35" s="166"/>
      <c r="VFF35" s="166"/>
      <c r="VFG35" s="166"/>
      <c r="VFH35" s="166"/>
      <c r="VFI35" s="166"/>
      <c r="VFJ35" s="166"/>
      <c r="VFK35" s="166"/>
      <c r="VFL35" s="166"/>
      <c r="VFM35" s="166"/>
      <c r="VFN35" s="166"/>
      <c r="VFO35" s="166"/>
      <c r="VFP35" s="166"/>
      <c r="VFQ35" s="166"/>
      <c r="VFR35" s="166"/>
      <c r="VFS35" s="166"/>
      <c r="VFT35" s="166"/>
      <c r="VFU35" s="166"/>
      <c r="VFV35" s="166"/>
      <c r="VFW35" s="166"/>
      <c r="VFX35" s="166"/>
      <c r="VFY35" s="166"/>
      <c r="VFZ35" s="166"/>
      <c r="VGA35" s="166"/>
      <c r="VGB35" s="166"/>
      <c r="VGC35" s="166"/>
      <c r="VGD35" s="166"/>
      <c r="VGE35" s="166"/>
      <c r="VGF35" s="166"/>
      <c r="VGG35" s="166"/>
      <c r="VGH35" s="166"/>
      <c r="VGI35" s="166"/>
      <c r="VGJ35" s="166"/>
      <c r="VGK35" s="166"/>
      <c r="VGL35" s="166"/>
      <c r="VGM35" s="166"/>
      <c r="VGN35" s="166"/>
      <c r="VGO35" s="166"/>
      <c r="VGP35" s="166"/>
      <c r="VGQ35" s="166"/>
      <c r="VGR35" s="166"/>
      <c r="VGS35" s="166"/>
      <c r="VGT35" s="166"/>
      <c r="VGU35" s="166"/>
      <c r="VGV35" s="166"/>
      <c r="VGW35" s="166"/>
      <c r="VGX35" s="166"/>
      <c r="VGY35" s="166"/>
      <c r="VGZ35" s="166"/>
      <c r="VHA35" s="166"/>
      <c r="VHB35" s="166"/>
      <c r="VHC35" s="166"/>
      <c r="VHD35" s="166"/>
      <c r="VHE35" s="166"/>
      <c r="VHF35" s="166"/>
      <c r="VHG35" s="166"/>
      <c r="VHH35" s="166"/>
      <c r="VHI35" s="166"/>
      <c r="VHJ35" s="166"/>
      <c r="VHK35" s="166"/>
      <c r="VHL35" s="166"/>
      <c r="VHM35" s="166"/>
      <c r="VHN35" s="166"/>
      <c r="VHO35" s="166"/>
      <c r="VHP35" s="166"/>
      <c r="VHQ35" s="166"/>
      <c r="VHR35" s="166"/>
      <c r="VHS35" s="166"/>
      <c r="VHT35" s="166"/>
      <c r="VHU35" s="166"/>
      <c r="VHV35" s="166"/>
      <c r="VHW35" s="166"/>
      <c r="VHX35" s="166"/>
      <c r="VHY35" s="166"/>
      <c r="VHZ35" s="166"/>
      <c r="VIA35" s="166"/>
      <c r="VIB35" s="166"/>
      <c r="VIC35" s="166"/>
      <c r="VID35" s="166"/>
      <c r="VIE35" s="166"/>
      <c r="VIF35" s="166"/>
      <c r="VIG35" s="166"/>
      <c r="VIH35" s="166"/>
      <c r="VII35" s="166"/>
      <c r="VIJ35" s="166"/>
      <c r="VIK35" s="166"/>
      <c r="VIL35" s="166"/>
      <c r="VIM35" s="166"/>
      <c r="VIN35" s="166"/>
      <c r="VIO35" s="166"/>
      <c r="VIP35" s="166"/>
      <c r="VIQ35" s="166"/>
      <c r="VIR35" s="166"/>
      <c r="VIS35" s="166"/>
      <c r="VIT35" s="166"/>
      <c r="VIU35" s="166"/>
      <c r="VIV35" s="166"/>
      <c r="VIW35" s="166"/>
      <c r="VIX35" s="166"/>
      <c r="VIY35" s="166"/>
      <c r="VIZ35" s="166"/>
      <c r="VJA35" s="166"/>
      <c r="VJB35" s="166"/>
      <c r="VJC35" s="166"/>
      <c r="VJD35" s="166"/>
      <c r="VJE35" s="166"/>
      <c r="VJF35" s="166"/>
      <c r="VJG35" s="166"/>
      <c r="VJH35" s="166"/>
      <c r="VJI35" s="166"/>
      <c r="VJJ35" s="166"/>
      <c r="VJK35" s="166"/>
      <c r="VJL35" s="166"/>
      <c r="VJM35" s="166"/>
      <c r="VJN35" s="166"/>
      <c r="VJO35" s="166"/>
      <c r="VJP35" s="166"/>
      <c r="VJQ35" s="166"/>
      <c r="VJR35" s="166"/>
      <c r="VJS35" s="166"/>
      <c r="VJT35" s="166"/>
      <c r="VJU35" s="166"/>
      <c r="VJV35" s="166"/>
      <c r="VJW35" s="166"/>
      <c r="VJX35" s="166"/>
      <c r="VJY35" s="166"/>
      <c r="VJZ35" s="166"/>
      <c r="VKA35" s="166"/>
      <c r="VKB35" s="166"/>
      <c r="VKC35" s="166"/>
      <c r="VKD35" s="166"/>
      <c r="VKE35" s="166"/>
      <c r="VKF35" s="166"/>
      <c r="VKG35" s="166"/>
      <c r="VKH35" s="166"/>
      <c r="VKI35" s="166"/>
      <c r="VKJ35" s="166"/>
      <c r="VKK35" s="166"/>
      <c r="VKL35" s="166"/>
      <c r="VKM35" s="166"/>
      <c r="VKN35" s="166"/>
      <c r="VKO35" s="166"/>
      <c r="VKP35" s="166"/>
      <c r="VKQ35" s="166"/>
      <c r="VKR35" s="166"/>
      <c r="VKS35" s="166"/>
      <c r="VKT35" s="166"/>
      <c r="VKU35" s="166"/>
      <c r="VKV35" s="166"/>
      <c r="VKW35" s="166"/>
      <c r="VKX35" s="166"/>
      <c r="VKY35" s="166"/>
      <c r="VKZ35" s="166"/>
      <c r="VLA35" s="166"/>
      <c r="VLB35" s="166"/>
      <c r="VLC35" s="166"/>
      <c r="VLD35" s="166"/>
      <c r="VLE35" s="166"/>
      <c r="VLF35" s="166"/>
      <c r="VLG35" s="166"/>
      <c r="VLH35" s="166"/>
      <c r="VLI35" s="166"/>
      <c r="VLJ35" s="166"/>
      <c r="VLK35" s="166"/>
      <c r="VLL35" s="166"/>
      <c r="VLM35" s="166"/>
      <c r="VLN35" s="166"/>
      <c r="VLO35" s="166"/>
      <c r="VLP35" s="166"/>
      <c r="VLQ35" s="166"/>
      <c r="VLR35" s="166"/>
      <c r="VLS35" s="166"/>
      <c r="VLT35" s="166"/>
      <c r="VLU35" s="166"/>
      <c r="VLV35" s="166"/>
      <c r="VLW35" s="166"/>
      <c r="VLX35" s="166"/>
      <c r="VLY35" s="166"/>
      <c r="VLZ35" s="166"/>
      <c r="VMA35" s="166"/>
      <c r="VMB35" s="166"/>
      <c r="VMC35" s="166"/>
      <c r="VMD35" s="166"/>
      <c r="VME35" s="166"/>
      <c r="VMF35" s="166"/>
      <c r="VMG35" s="166"/>
      <c r="VMH35" s="166"/>
      <c r="VMI35" s="166"/>
      <c r="VMJ35" s="166"/>
      <c r="VMK35" s="166"/>
      <c r="VML35" s="166"/>
      <c r="VMM35" s="166"/>
      <c r="VMN35" s="166"/>
      <c r="VMO35" s="166"/>
      <c r="VMP35" s="166"/>
      <c r="VMQ35" s="166"/>
      <c r="VMR35" s="166"/>
      <c r="VMS35" s="166"/>
      <c r="VMT35" s="166"/>
      <c r="VMU35" s="166"/>
      <c r="VMV35" s="166"/>
      <c r="VMW35" s="166"/>
      <c r="VMX35" s="166"/>
      <c r="VMY35" s="166"/>
      <c r="VMZ35" s="166"/>
      <c r="VNA35" s="166"/>
      <c r="VNB35" s="166"/>
      <c r="VNC35" s="166"/>
      <c r="VND35" s="166"/>
      <c r="VNE35" s="166"/>
      <c r="VNF35" s="166"/>
      <c r="VNG35" s="166"/>
      <c r="VNH35" s="166"/>
      <c r="VNI35" s="166"/>
      <c r="VNJ35" s="166"/>
      <c r="VNK35" s="166"/>
      <c r="VNL35" s="166"/>
      <c r="VNM35" s="166"/>
      <c r="VNN35" s="166"/>
      <c r="VNO35" s="166"/>
      <c r="VNP35" s="166"/>
      <c r="VNQ35" s="166"/>
      <c r="VNR35" s="166"/>
      <c r="VNS35" s="166"/>
      <c r="VNT35" s="166"/>
      <c r="VNU35" s="166"/>
      <c r="VNV35" s="166"/>
      <c r="VNW35" s="166"/>
      <c r="VNX35" s="166"/>
      <c r="VNY35" s="166"/>
      <c r="VNZ35" s="166"/>
      <c r="VOA35" s="166"/>
      <c r="VOB35" s="166"/>
      <c r="VOC35" s="166"/>
      <c r="VOD35" s="166"/>
      <c r="VOE35" s="166"/>
      <c r="VOF35" s="166"/>
      <c r="VOG35" s="166"/>
      <c r="VOH35" s="166"/>
      <c r="VOI35" s="166"/>
      <c r="VOJ35" s="166"/>
      <c r="VOK35" s="166"/>
      <c r="VOL35" s="166"/>
      <c r="VOM35" s="166"/>
      <c r="VON35" s="166"/>
      <c r="VOO35" s="166"/>
      <c r="VOP35" s="166"/>
      <c r="VOQ35" s="166"/>
      <c r="VOR35" s="166"/>
      <c r="VOS35" s="166"/>
      <c r="VOT35" s="166"/>
      <c r="VOU35" s="166"/>
      <c r="VOV35" s="166"/>
      <c r="VOW35" s="166"/>
      <c r="VOX35" s="166"/>
      <c r="VOY35" s="166"/>
      <c r="VOZ35" s="166"/>
      <c r="VPA35" s="166"/>
      <c r="VPB35" s="166"/>
      <c r="VPC35" s="166"/>
      <c r="VPD35" s="166"/>
      <c r="VPE35" s="166"/>
      <c r="VPF35" s="166"/>
      <c r="VPG35" s="166"/>
      <c r="VPH35" s="166"/>
      <c r="VPI35" s="166"/>
      <c r="VPJ35" s="166"/>
      <c r="VPK35" s="166"/>
      <c r="VPL35" s="166"/>
      <c r="VPM35" s="166"/>
      <c r="VPN35" s="166"/>
      <c r="VPO35" s="166"/>
      <c r="VPP35" s="166"/>
      <c r="VPQ35" s="166"/>
      <c r="VPR35" s="166"/>
      <c r="VPS35" s="166"/>
      <c r="VPT35" s="166"/>
      <c r="VPU35" s="166"/>
      <c r="VPV35" s="166"/>
      <c r="VPW35" s="166"/>
      <c r="VPX35" s="166"/>
      <c r="VPY35" s="166"/>
      <c r="VPZ35" s="166"/>
      <c r="VQA35" s="166"/>
      <c r="VQB35" s="166"/>
      <c r="VQC35" s="166"/>
      <c r="VQD35" s="166"/>
      <c r="VQE35" s="166"/>
      <c r="VQF35" s="166"/>
      <c r="VQG35" s="166"/>
      <c r="VQH35" s="166"/>
      <c r="VQI35" s="166"/>
      <c r="VQJ35" s="166"/>
      <c r="VQK35" s="166"/>
      <c r="VQL35" s="166"/>
      <c r="VQM35" s="166"/>
      <c r="VQN35" s="166"/>
      <c r="VQO35" s="166"/>
      <c r="VQP35" s="166"/>
      <c r="VQQ35" s="166"/>
      <c r="VQR35" s="166"/>
      <c r="VQS35" s="166"/>
      <c r="VQT35" s="166"/>
      <c r="VQU35" s="166"/>
      <c r="VQV35" s="166"/>
      <c r="VQW35" s="166"/>
      <c r="VQX35" s="166"/>
      <c r="VQY35" s="166"/>
      <c r="VQZ35" s="166"/>
      <c r="VRA35" s="166"/>
      <c r="VRB35" s="166"/>
      <c r="VRC35" s="166"/>
      <c r="VRD35" s="166"/>
      <c r="VRE35" s="166"/>
      <c r="VRF35" s="166"/>
      <c r="VRG35" s="166"/>
      <c r="VRH35" s="166"/>
      <c r="VRI35" s="166"/>
      <c r="VRJ35" s="166"/>
      <c r="VRK35" s="166"/>
      <c r="VRL35" s="166"/>
      <c r="VRM35" s="166"/>
      <c r="VRN35" s="166"/>
      <c r="VRO35" s="166"/>
      <c r="VRP35" s="166"/>
      <c r="VRQ35" s="166"/>
      <c r="VRR35" s="166"/>
      <c r="VRS35" s="166"/>
      <c r="VRT35" s="166"/>
      <c r="VRU35" s="166"/>
      <c r="VRV35" s="166"/>
      <c r="VRW35" s="166"/>
      <c r="VRX35" s="166"/>
      <c r="VRY35" s="166"/>
      <c r="VRZ35" s="166"/>
      <c r="VSA35" s="166"/>
      <c r="VSB35" s="166"/>
      <c r="VSC35" s="166"/>
      <c r="VSD35" s="166"/>
      <c r="VSE35" s="166"/>
      <c r="VSF35" s="166"/>
      <c r="VSG35" s="166"/>
      <c r="VSH35" s="166"/>
      <c r="VSI35" s="166"/>
      <c r="VSJ35" s="166"/>
      <c r="VSK35" s="166"/>
      <c r="VSL35" s="166"/>
      <c r="VSM35" s="166"/>
      <c r="VSN35" s="166"/>
      <c r="VSO35" s="166"/>
      <c r="VSP35" s="166"/>
      <c r="VSQ35" s="166"/>
      <c r="VSR35" s="166"/>
      <c r="VSS35" s="166"/>
      <c r="VST35" s="166"/>
      <c r="VSU35" s="166"/>
      <c r="VSV35" s="166"/>
      <c r="VSW35" s="166"/>
      <c r="VSX35" s="166"/>
      <c r="VSY35" s="166"/>
      <c r="VSZ35" s="166"/>
      <c r="VTA35" s="166"/>
      <c r="VTB35" s="166"/>
      <c r="VTC35" s="166"/>
      <c r="VTD35" s="166"/>
      <c r="VTE35" s="166"/>
      <c r="VTF35" s="166"/>
      <c r="VTG35" s="166"/>
      <c r="VTH35" s="166"/>
      <c r="VTI35" s="166"/>
      <c r="VTJ35" s="166"/>
      <c r="VTK35" s="166"/>
      <c r="VTL35" s="166"/>
      <c r="VTM35" s="166"/>
      <c r="VTN35" s="166"/>
      <c r="VTO35" s="166"/>
      <c r="VTP35" s="166"/>
      <c r="VTQ35" s="166"/>
      <c r="VTR35" s="166"/>
      <c r="VTS35" s="166"/>
      <c r="VTT35" s="166"/>
      <c r="VTU35" s="166"/>
      <c r="VTV35" s="166"/>
      <c r="VTW35" s="166"/>
      <c r="VTX35" s="166"/>
      <c r="VTY35" s="166"/>
      <c r="VTZ35" s="166"/>
      <c r="VUA35" s="166"/>
      <c r="VUB35" s="166"/>
      <c r="VUC35" s="166"/>
      <c r="VUD35" s="166"/>
      <c r="VUE35" s="166"/>
      <c r="VUF35" s="166"/>
      <c r="VUG35" s="166"/>
      <c r="VUH35" s="166"/>
      <c r="VUI35" s="166"/>
      <c r="VUJ35" s="166"/>
      <c r="VUK35" s="166"/>
      <c r="VUL35" s="166"/>
      <c r="VUM35" s="166"/>
      <c r="VUN35" s="166"/>
      <c r="VUO35" s="166"/>
      <c r="VUP35" s="166"/>
      <c r="VUQ35" s="166"/>
      <c r="VUR35" s="166"/>
      <c r="VUS35" s="166"/>
      <c r="VUT35" s="166"/>
      <c r="VUU35" s="166"/>
      <c r="VUV35" s="166"/>
      <c r="VUW35" s="166"/>
      <c r="VUX35" s="166"/>
      <c r="VUY35" s="166"/>
      <c r="VUZ35" s="166"/>
      <c r="VVA35" s="166"/>
      <c r="VVB35" s="166"/>
      <c r="VVC35" s="166"/>
      <c r="VVD35" s="166"/>
      <c r="VVE35" s="166"/>
      <c r="VVF35" s="166"/>
      <c r="VVG35" s="166"/>
      <c r="VVH35" s="166"/>
      <c r="VVI35" s="166"/>
      <c r="VVJ35" s="166"/>
      <c r="VVK35" s="166"/>
      <c r="VVL35" s="166"/>
      <c r="VVM35" s="166"/>
      <c r="VVN35" s="166"/>
      <c r="VVO35" s="166"/>
      <c r="VVP35" s="166"/>
      <c r="VVQ35" s="166"/>
      <c r="VVR35" s="166"/>
      <c r="VVS35" s="166"/>
      <c r="VVT35" s="166"/>
      <c r="VVU35" s="166"/>
      <c r="VVV35" s="166"/>
      <c r="VVW35" s="166"/>
      <c r="VVX35" s="166"/>
      <c r="VVY35" s="166"/>
      <c r="VVZ35" s="166"/>
      <c r="VWA35" s="166"/>
      <c r="VWB35" s="166"/>
      <c r="VWC35" s="166"/>
      <c r="VWD35" s="166"/>
      <c r="VWE35" s="166"/>
      <c r="VWF35" s="166"/>
      <c r="VWG35" s="166"/>
      <c r="VWH35" s="166"/>
      <c r="VWI35" s="166"/>
      <c r="VWJ35" s="166"/>
      <c r="VWK35" s="166"/>
      <c r="VWL35" s="166"/>
      <c r="VWM35" s="166"/>
      <c r="VWN35" s="166"/>
      <c r="VWO35" s="166"/>
      <c r="VWP35" s="166"/>
      <c r="VWQ35" s="166"/>
      <c r="VWR35" s="166"/>
      <c r="VWS35" s="166"/>
      <c r="VWT35" s="166"/>
      <c r="VWU35" s="166"/>
      <c r="VWV35" s="166"/>
      <c r="VWW35" s="166"/>
      <c r="VWX35" s="166"/>
      <c r="VWY35" s="166"/>
      <c r="VWZ35" s="166"/>
      <c r="VXA35" s="166"/>
      <c r="VXB35" s="166"/>
      <c r="VXC35" s="166"/>
      <c r="VXD35" s="166"/>
      <c r="VXE35" s="166"/>
      <c r="VXF35" s="166"/>
      <c r="VXG35" s="166"/>
      <c r="VXH35" s="166"/>
      <c r="VXI35" s="166"/>
      <c r="VXJ35" s="166"/>
      <c r="VXK35" s="166"/>
      <c r="VXL35" s="166"/>
      <c r="VXM35" s="166"/>
      <c r="VXN35" s="166"/>
      <c r="VXO35" s="166"/>
      <c r="VXP35" s="166"/>
      <c r="VXQ35" s="166"/>
      <c r="VXR35" s="166"/>
      <c r="VXS35" s="166"/>
      <c r="VXT35" s="166"/>
      <c r="VXU35" s="166"/>
      <c r="VXV35" s="166"/>
      <c r="VXW35" s="166"/>
      <c r="VXX35" s="166"/>
      <c r="VXY35" s="166"/>
      <c r="VXZ35" s="166"/>
      <c r="VYA35" s="166"/>
      <c r="VYB35" s="166"/>
      <c r="VYC35" s="166"/>
      <c r="VYD35" s="166"/>
      <c r="VYE35" s="166"/>
      <c r="VYF35" s="166"/>
      <c r="VYG35" s="166"/>
      <c r="VYH35" s="166"/>
      <c r="VYI35" s="166"/>
      <c r="VYJ35" s="166"/>
      <c r="VYK35" s="166"/>
      <c r="VYL35" s="166"/>
      <c r="VYM35" s="166"/>
      <c r="VYN35" s="166"/>
      <c r="VYO35" s="166"/>
      <c r="VYP35" s="166"/>
      <c r="VYQ35" s="166"/>
      <c r="VYR35" s="166"/>
      <c r="VYS35" s="166"/>
      <c r="VYT35" s="166"/>
      <c r="VYU35" s="166"/>
      <c r="VYV35" s="166"/>
      <c r="VYW35" s="166"/>
      <c r="VYX35" s="166"/>
      <c r="VYY35" s="166"/>
      <c r="VYZ35" s="166"/>
      <c r="VZA35" s="166"/>
      <c r="VZB35" s="166"/>
      <c r="VZC35" s="166"/>
      <c r="VZD35" s="166"/>
      <c r="VZE35" s="166"/>
      <c r="VZF35" s="166"/>
      <c r="VZG35" s="166"/>
      <c r="VZH35" s="166"/>
      <c r="VZI35" s="166"/>
      <c r="VZJ35" s="166"/>
      <c r="VZK35" s="166"/>
      <c r="VZL35" s="166"/>
      <c r="VZM35" s="166"/>
      <c r="VZN35" s="166"/>
      <c r="VZO35" s="166"/>
      <c r="VZP35" s="166"/>
      <c r="VZQ35" s="166"/>
      <c r="VZR35" s="166"/>
      <c r="VZS35" s="166"/>
      <c r="VZT35" s="166"/>
      <c r="VZU35" s="166"/>
      <c r="VZV35" s="166"/>
      <c r="VZW35" s="166"/>
      <c r="VZX35" s="166"/>
      <c r="VZY35" s="166"/>
      <c r="VZZ35" s="166"/>
      <c r="WAA35" s="166"/>
      <c r="WAB35" s="166"/>
      <c r="WAC35" s="166"/>
      <c r="WAD35" s="166"/>
      <c r="WAE35" s="166"/>
      <c r="WAF35" s="166"/>
      <c r="WAG35" s="166"/>
      <c r="WAH35" s="166"/>
      <c r="WAI35" s="166"/>
      <c r="WAJ35" s="166"/>
      <c r="WAK35" s="166"/>
      <c r="WAL35" s="166"/>
      <c r="WAM35" s="166"/>
      <c r="WAN35" s="166"/>
      <c r="WAO35" s="166"/>
      <c r="WAP35" s="166"/>
      <c r="WAQ35" s="166"/>
      <c r="WAR35" s="166"/>
      <c r="WAS35" s="166"/>
      <c r="WAT35" s="166"/>
      <c r="WAU35" s="166"/>
      <c r="WAV35" s="166"/>
      <c r="WAW35" s="166"/>
      <c r="WAX35" s="166"/>
      <c r="WAY35" s="166"/>
      <c r="WAZ35" s="166"/>
      <c r="WBA35" s="166"/>
      <c r="WBB35" s="166"/>
      <c r="WBC35" s="166"/>
      <c r="WBD35" s="166"/>
      <c r="WBE35" s="166"/>
      <c r="WBF35" s="166"/>
      <c r="WBG35" s="166"/>
      <c r="WBH35" s="166"/>
      <c r="WBI35" s="166"/>
      <c r="WBJ35" s="166"/>
      <c r="WBK35" s="166"/>
      <c r="WBL35" s="166"/>
      <c r="WBM35" s="166"/>
      <c r="WBN35" s="166"/>
      <c r="WBO35" s="166"/>
      <c r="WBP35" s="166"/>
      <c r="WBQ35" s="166"/>
      <c r="WBR35" s="166"/>
      <c r="WBS35" s="166"/>
      <c r="WBT35" s="166"/>
      <c r="WBU35" s="166"/>
      <c r="WBV35" s="166"/>
      <c r="WBW35" s="166"/>
      <c r="WBX35" s="166"/>
      <c r="WBY35" s="166"/>
      <c r="WBZ35" s="166"/>
      <c r="WCA35" s="166"/>
      <c r="WCB35" s="166"/>
      <c r="WCC35" s="166"/>
      <c r="WCD35" s="166"/>
      <c r="WCE35" s="166"/>
      <c r="WCF35" s="166"/>
      <c r="WCG35" s="166"/>
      <c r="WCH35" s="166"/>
      <c r="WCI35" s="166"/>
      <c r="WCJ35" s="166"/>
      <c r="WCK35" s="166"/>
      <c r="WCL35" s="166"/>
      <c r="WCM35" s="166"/>
      <c r="WCN35" s="166"/>
      <c r="WCO35" s="166"/>
      <c r="WCP35" s="166"/>
      <c r="WCQ35" s="166"/>
      <c r="WCR35" s="166"/>
      <c r="WCS35" s="166"/>
      <c r="WCT35" s="166"/>
      <c r="WCU35" s="166"/>
      <c r="WCV35" s="166"/>
      <c r="WCW35" s="166"/>
      <c r="WCX35" s="166"/>
      <c r="WCY35" s="166"/>
      <c r="WCZ35" s="166"/>
      <c r="WDA35" s="166"/>
      <c r="WDB35" s="166"/>
      <c r="WDC35" s="166"/>
      <c r="WDD35" s="166"/>
      <c r="WDE35" s="166"/>
      <c r="WDF35" s="166"/>
      <c r="WDG35" s="166"/>
      <c r="WDH35" s="166"/>
      <c r="WDI35" s="166"/>
      <c r="WDJ35" s="166"/>
      <c r="WDK35" s="166"/>
      <c r="WDL35" s="166"/>
      <c r="WDM35" s="166"/>
      <c r="WDN35" s="166"/>
      <c r="WDO35" s="166"/>
      <c r="WDP35" s="166"/>
      <c r="WDQ35" s="166"/>
      <c r="WDR35" s="166"/>
      <c r="WDS35" s="166"/>
      <c r="WDT35" s="166"/>
      <c r="WDU35" s="166"/>
      <c r="WDV35" s="166"/>
      <c r="WDW35" s="166"/>
      <c r="WDX35" s="166"/>
      <c r="WDY35" s="166"/>
      <c r="WDZ35" s="166"/>
      <c r="WEA35" s="166"/>
      <c r="WEB35" s="166"/>
      <c r="WEC35" s="166"/>
      <c r="WED35" s="166"/>
      <c r="WEE35" s="166"/>
      <c r="WEF35" s="166"/>
      <c r="WEG35" s="166"/>
      <c r="WEH35" s="166"/>
      <c r="WEI35" s="166"/>
      <c r="WEJ35" s="166"/>
      <c r="WEK35" s="166"/>
      <c r="WEL35" s="166"/>
      <c r="WEM35" s="166"/>
      <c r="WEN35" s="166"/>
      <c r="WEO35" s="166"/>
      <c r="WEP35" s="166"/>
      <c r="WEQ35" s="166"/>
      <c r="WER35" s="166"/>
      <c r="WES35" s="166"/>
      <c r="WET35" s="166"/>
      <c r="WEU35" s="166"/>
      <c r="WEV35" s="166"/>
      <c r="WEW35" s="166"/>
      <c r="WEX35" s="166"/>
      <c r="WEY35" s="166"/>
      <c r="WEZ35" s="166"/>
      <c r="WFA35" s="166"/>
      <c r="WFB35" s="166"/>
      <c r="WFC35" s="166"/>
      <c r="WFD35" s="166"/>
      <c r="WFE35" s="166"/>
      <c r="WFF35" s="166"/>
      <c r="WFG35" s="166"/>
      <c r="WFH35" s="166"/>
      <c r="WFI35" s="166"/>
      <c r="WFJ35" s="166"/>
      <c r="WFK35" s="166"/>
      <c r="WFL35" s="166"/>
      <c r="WFM35" s="166"/>
      <c r="WFN35" s="166"/>
      <c r="WFO35" s="166"/>
      <c r="WFP35" s="166"/>
      <c r="WFQ35" s="166"/>
      <c r="WFR35" s="166"/>
      <c r="WFS35" s="166"/>
      <c r="WFT35" s="166"/>
      <c r="WFU35" s="166"/>
      <c r="WFV35" s="166"/>
      <c r="WFW35" s="166"/>
      <c r="WFX35" s="166"/>
      <c r="WFY35" s="166"/>
      <c r="WFZ35" s="166"/>
      <c r="WGA35" s="166"/>
      <c r="WGB35" s="166"/>
      <c r="WGC35" s="166"/>
      <c r="WGD35" s="166"/>
      <c r="WGE35" s="166"/>
      <c r="WGF35" s="166"/>
      <c r="WGG35" s="166"/>
      <c r="WGH35" s="166"/>
      <c r="WGI35" s="166"/>
      <c r="WGJ35" s="166"/>
      <c r="WGK35" s="166"/>
      <c r="WGL35" s="166"/>
      <c r="WGM35" s="166"/>
      <c r="WGN35" s="166"/>
      <c r="WGO35" s="166"/>
      <c r="WGP35" s="166"/>
      <c r="WGQ35" s="166"/>
      <c r="WGR35" s="166"/>
      <c r="WGS35" s="166"/>
      <c r="WGT35" s="166"/>
      <c r="WGU35" s="166"/>
      <c r="WGV35" s="166"/>
      <c r="WGW35" s="166"/>
      <c r="WGX35" s="166"/>
      <c r="WGY35" s="166"/>
      <c r="WGZ35" s="166"/>
      <c r="WHA35" s="166"/>
      <c r="WHB35" s="166"/>
      <c r="WHC35" s="166"/>
      <c r="WHD35" s="166"/>
      <c r="WHE35" s="166"/>
      <c r="WHF35" s="166"/>
      <c r="WHG35" s="166"/>
      <c r="WHH35" s="166"/>
      <c r="WHI35" s="166"/>
      <c r="WHJ35" s="166"/>
      <c r="WHK35" s="166"/>
      <c r="WHL35" s="166"/>
      <c r="WHM35" s="166"/>
      <c r="WHN35" s="166"/>
      <c r="WHO35" s="166"/>
      <c r="WHP35" s="166"/>
      <c r="WHQ35" s="166"/>
      <c r="WHR35" s="166"/>
      <c r="WHS35" s="166"/>
      <c r="WHT35" s="166"/>
      <c r="WHU35" s="166"/>
      <c r="WHV35" s="166"/>
      <c r="WHW35" s="166"/>
      <c r="WHX35" s="166"/>
      <c r="WHY35" s="166"/>
      <c r="WHZ35" s="166"/>
      <c r="WIA35" s="166"/>
      <c r="WIB35" s="166"/>
      <c r="WIC35" s="166"/>
      <c r="WID35" s="166"/>
      <c r="WIE35" s="166"/>
      <c r="WIF35" s="166"/>
      <c r="WIG35" s="166"/>
      <c r="WIH35" s="166"/>
      <c r="WII35" s="166"/>
      <c r="WIJ35" s="166"/>
      <c r="WIK35" s="166"/>
      <c r="WIL35" s="166"/>
      <c r="WIM35" s="166"/>
      <c r="WIN35" s="166"/>
      <c r="WIO35" s="166"/>
      <c r="WIP35" s="166"/>
      <c r="WIQ35" s="166"/>
      <c r="WIR35" s="166"/>
      <c r="WIS35" s="166"/>
      <c r="WIT35" s="166"/>
      <c r="WIU35" s="166"/>
      <c r="WIV35" s="166"/>
      <c r="WIW35" s="166"/>
      <c r="WIX35" s="166"/>
      <c r="WIY35" s="166"/>
      <c r="WIZ35" s="166"/>
      <c r="WJA35" s="166"/>
      <c r="WJB35" s="166"/>
      <c r="WJC35" s="166"/>
      <c r="WJD35" s="166"/>
      <c r="WJE35" s="166"/>
      <c r="WJF35" s="166"/>
      <c r="WJG35" s="166"/>
      <c r="WJH35" s="166"/>
      <c r="WJI35" s="166"/>
      <c r="WJJ35" s="166"/>
      <c r="WJK35" s="166"/>
      <c r="WJL35" s="166"/>
      <c r="WJM35" s="166"/>
      <c r="WJN35" s="166"/>
      <c r="WJO35" s="166"/>
      <c r="WJP35" s="166"/>
      <c r="WJQ35" s="166"/>
      <c r="WJR35" s="166"/>
      <c r="WJS35" s="166"/>
      <c r="WJT35" s="166"/>
      <c r="WJU35" s="166"/>
      <c r="WJV35" s="166"/>
      <c r="WJW35" s="166"/>
      <c r="WJX35" s="166"/>
      <c r="WJY35" s="166"/>
      <c r="WJZ35" s="166"/>
      <c r="WKA35" s="166"/>
      <c r="WKB35" s="166"/>
      <c r="WKC35" s="166"/>
      <c r="WKD35" s="166"/>
      <c r="WKE35" s="166"/>
      <c r="WKF35" s="166"/>
      <c r="WKG35" s="166"/>
      <c r="WKH35" s="166"/>
      <c r="WKI35" s="166"/>
      <c r="WKJ35" s="166"/>
      <c r="WKK35" s="166"/>
      <c r="WKL35" s="166"/>
      <c r="WKM35" s="166"/>
      <c r="WKN35" s="166"/>
      <c r="WKO35" s="166"/>
      <c r="WKP35" s="166"/>
      <c r="WKQ35" s="166"/>
      <c r="WKR35" s="166"/>
      <c r="WKS35" s="166"/>
      <c r="WKT35" s="166"/>
      <c r="WKU35" s="166"/>
      <c r="WKV35" s="166"/>
      <c r="WKW35" s="166"/>
      <c r="WKX35" s="166"/>
      <c r="WKY35" s="166"/>
      <c r="WKZ35" s="166"/>
      <c r="WLA35" s="166"/>
      <c r="WLB35" s="166"/>
      <c r="WLC35" s="166"/>
      <c r="WLD35" s="166"/>
      <c r="WLE35" s="166"/>
      <c r="WLF35" s="166"/>
      <c r="WLG35" s="166"/>
      <c r="WLH35" s="166"/>
      <c r="WLI35" s="166"/>
      <c r="WLJ35" s="166"/>
      <c r="WLK35" s="166"/>
      <c r="WLL35" s="166"/>
      <c r="WLM35" s="166"/>
      <c r="WLN35" s="166"/>
      <c r="WLO35" s="166"/>
      <c r="WLP35" s="166"/>
      <c r="WLQ35" s="166"/>
      <c r="WLR35" s="166"/>
      <c r="WLS35" s="166"/>
      <c r="WLT35" s="166"/>
      <c r="WLU35" s="166"/>
      <c r="WLV35" s="166"/>
      <c r="WLW35" s="166"/>
      <c r="WLX35" s="166"/>
      <c r="WLY35" s="166"/>
      <c r="WLZ35" s="166"/>
      <c r="WMA35" s="166"/>
      <c r="WMB35" s="166"/>
      <c r="WMC35" s="166"/>
      <c r="WMD35" s="166"/>
      <c r="WME35" s="166"/>
      <c r="WMF35" s="166"/>
      <c r="WMG35" s="166"/>
      <c r="WMH35" s="166"/>
      <c r="WMI35" s="166"/>
      <c r="WMJ35" s="166"/>
      <c r="WMK35" s="166"/>
      <c r="WML35" s="166"/>
      <c r="WMM35" s="166"/>
      <c r="WMN35" s="166"/>
      <c r="WMO35" s="166"/>
      <c r="WMP35" s="166"/>
      <c r="WMQ35" s="166"/>
      <c r="WMR35" s="166"/>
      <c r="WMS35" s="166"/>
      <c r="WMT35" s="166"/>
      <c r="WMU35" s="166"/>
      <c r="WMV35" s="166"/>
      <c r="WMW35" s="166"/>
      <c r="WMX35" s="166"/>
      <c r="WMY35" s="166"/>
      <c r="WMZ35" s="166"/>
      <c r="WNA35" s="166"/>
      <c r="WNB35" s="166"/>
      <c r="WNC35" s="166"/>
      <c r="WND35" s="166"/>
      <c r="WNE35" s="166"/>
      <c r="WNF35" s="166"/>
      <c r="WNG35" s="166"/>
      <c r="WNH35" s="166"/>
      <c r="WNI35" s="166"/>
      <c r="WNJ35" s="166"/>
      <c r="WNK35" s="166"/>
      <c r="WNL35" s="166"/>
      <c r="WNM35" s="166"/>
      <c r="WNN35" s="166"/>
      <c r="WNO35" s="166"/>
      <c r="WNP35" s="166"/>
      <c r="WNQ35" s="166"/>
      <c r="WNR35" s="166"/>
      <c r="WNS35" s="166"/>
      <c r="WNT35" s="166"/>
      <c r="WNU35" s="166"/>
      <c r="WNV35" s="166"/>
      <c r="WNW35" s="166"/>
      <c r="WNX35" s="166"/>
      <c r="WNY35" s="166"/>
      <c r="WNZ35" s="166"/>
      <c r="WOA35" s="166"/>
      <c r="WOB35" s="166"/>
      <c r="WOC35" s="166"/>
      <c r="WOD35" s="166"/>
      <c r="WOE35" s="166"/>
      <c r="WOF35" s="166"/>
      <c r="WOG35" s="166"/>
      <c r="WOH35" s="166"/>
      <c r="WOI35" s="166"/>
      <c r="WOJ35" s="166"/>
      <c r="WOK35" s="166"/>
      <c r="WOL35" s="166"/>
      <c r="WOM35" s="166"/>
      <c r="WON35" s="166"/>
      <c r="WOO35" s="166"/>
      <c r="WOP35" s="166"/>
      <c r="WOQ35" s="166"/>
      <c r="WOR35" s="166"/>
      <c r="WOS35" s="166"/>
      <c r="WOT35" s="166"/>
      <c r="WOU35" s="166"/>
      <c r="WOV35" s="166"/>
      <c r="WOW35" s="166"/>
      <c r="WOX35" s="166"/>
      <c r="WOY35" s="166"/>
      <c r="WOZ35" s="166"/>
      <c r="WPA35" s="166"/>
      <c r="WPB35" s="166"/>
      <c r="WPC35" s="166"/>
      <c r="WPD35" s="166"/>
      <c r="WPE35" s="166"/>
      <c r="WPF35" s="166"/>
      <c r="WPG35" s="166"/>
      <c r="WPH35" s="166"/>
      <c r="WPI35" s="166"/>
      <c r="WPJ35" s="166"/>
      <c r="WPK35" s="166"/>
      <c r="WPL35" s="166"/>
      <c r="WPM35" s="166"/>
      <c r="WPN35" s="166"/>
      <c r="WPO35" s="166"/>
      <c r="WPP35" s="166"/>
      <c r="WPQ35" s="166"/>
      <c r="WPR35" s="166"/>
      <c r="WPS35" s="166"/>
      <c r="WPT35" s="166"/>
      <c r="WPU35" s="166"/>
      <c r="WPV35" s="166"/>
      <c r="WPW35" s="166"/>
      <c r="WPX35" s="166"/>
      <c r="WPY35" s="166"/>
      <c r="WPZ35" s="166"/>
      <c r="WQA35" s="166"/>
      <c r="WQB35" s="166"/>
      <c r="WQC35" s="166"/>
      <c r="WQD35" s="166"/>
      <c r="WQE35" s="166"/>
      <c r="WQF35" s="166"/>
      <c r="WQG35" s="166"/>
      <c r="WQH35" s="166"/>
      <c r="WQI35" s="166"/>
      <c r="WQJ35" s="166"/>
      <c r="WQK35" s="166"/>
      <c r="WQL35" s="166"/>
      <c r="WQM35" s="166"/>
      <c r="WQN35" s="166"/>
      <c r="WQO35" s="166"/>
      <c r="WQP35" s="166"/>
      <c r="WQQ35" s="166"/>
      <c r="WQR35" s="166"/>
      <c r="WQS35" s="166"/>
      <c r="WQT35" s="166"/>
      <c r="WQU35" s="166"/>
      <c r="WQV35" s="166"/>
      <c r="WQW35" s="166"/>
      <c r="WQX35" s="166"/>
      <c r="WQY35" s="166"/>
      <c r="WQZ35" s="166"/>
      <c r="WRA35" s="166"/>
      <c r="WRB35" s="166"/>
      <c r="WRC35" s="166"/>
      <c r="WRD35" s="166"/>
      <c r="WRE35" s="166"/>
      <c r="WRF35" s="166"/>
      <c r="WRG35" s="166"/>
      <c r="WRH35" s="166"/>
      <c r="WRI35" s="166"/>
      <c r="WRJ35" s="166"/>
      <c r="WRK35" s="166"/>
      <c r="WRL35" s="166"/>
      <c r="WRM35" s="166"/>
      <c r="WRN35" s="166"/>
      <c r="WRO35" s="166"/>
      <c r="WRP35" s="166"/>
      <c r="WRQ35" s="166"/>
      <c r="WRR35" s="166"/>
      <c r="WRS35" s="166"/>
      <c r="WRT35" s="166"/>
      <c r="WRU35" s="166"/>
      <c r="WRV35" s="166"/>
      <c r="WRW35" s="166"/>
      <c r="WRX35" s="166"/>
      <c r="WRY35" s="166"/>
      <c r="WRZ35" s="166"/>
      <c r="WSA35" s="166"/>
      <c r="WSB35" s="166"/>
      <c r="WSC35" s="166"/>
      <c r="WSD35" s="166"/>
      <c r="WSE35" s="166"/>
      <c r="WSF35" s="166"/>
      <c r="WSG35" s="166"/>
      <c r="WSH35" s="166"/>
      <c r="WSI35" s="166"/>
      <c r="WSJ35" s="166"/>
      <c r="WSK35" s="166"/>
      <c r="WSL35" s="166"/>
      <c r="WSM35" s="166"/>
      <c r="WSN35" s="166"/>
      <c r="WSO35" s="166"/>
      <c r="WSP35" s="166"/>
      <c r="WSQ35" s="166"/>
      <c r="WSR35" s="166"/>
      <c r="WSS35" s="166"/>
      <c r="WST35" s="166"/>
      <c r="WSU35" s="166"/>
      <c r="WSV35" s="166"/>
      <c r="WSW35" s="166"/>
      <c r="WSX35" s="166"/>
      <c r="WSY35" s="166"/>
      <c r="WSZ35" s="166"/>
      <c r="WTA35" s="166"/>
      <c r="WTB35" s="166"/>
      <c r="WTC35" s="166"/>
      <c r="WTD35" s="166"/>
      <c r="WTE35" s="166"/>
      <c r="WTF35" s="166"/>
      <c r="WTG35" s="166"/>
      <c r="WTH35" s="166"/>
      <c r="WTI35" s="166"/>
      <c r="WTJ35" s="166"/>
      <c r="WTK35" s="166"/>
      <c r="WTL35" s="166"/>
      <c r="WTM35" s="166"/>
      <c r="WTN35" s="166"/>
      <c r="WTO35" s="166"/>
      <c r="WTP35" s="166"/>
      <c r="WTQ35" s="166"/>
      <c r="WTR35" s="166"/>
      <c r="WTS35" s="166"/>
      <c r="WTT35" s="166"/>
      <c r="WTU35" s="166"/>
      <c r="WTV35" s="166"/>
      <c r="WTW35" s="166"/>
      <c r="WTX35" s="166"/>
      <c r="WTY35" s="166"/>
      <c r="WTZ35" s="166"/>
      <c r="WUA35" s="166"/>
      <c r="WUB35" s="166"/>
      <c r="WUC35" s="166"/>
      <c r="WUD35" s="166"/>
      <c r="WUE35" s="166"/>
      <c r="WUF35" s="166"/>
      <c r="WUG35" s="166"/>
      <c r="WUH35" s="166"/>
      <c r="WUI35" s="166"/>
      <c r="WUJ35" s="166"/>
      <c r="WUK35" s="166"/>
      <c r="WUL35" s="166"/>
      <c r="WUM35" s="166"/>
      <c r="WUN35" s="166"/>
      <c r="WUO35" s="166"/>
      <c r="WUP35" s="166"/>
      <c r="WUQ35" s="166"/>
      <c r="WUR35" s="166"/>
      <c r="WUS35" s="166"/>
      <c r="WUT35" s="166"/>
      <c r="WUU35" s="166"/>
      <c r="WUV35" s="166"/>
      <c r="WUW35" s="166"/>
      <c r="WUX35" s="166"/>
      <c r="WUY35" s="166"/>
      <c r="WUZ35" s="166"/>
      <c r="WVA35" s="166"/>
      <c r="WVB35" s="166"/>
      <c r="WVC35" s="166"/>
      <c r="WVD35" s="166"/>
      <c r="WVE35" s="166"/>
      <c r="WVF35" s="166"/>
      <c r="WVG35" s="166"/>
      <c r="WVH35" s="166"/>
      <c r="WVI35" s="166"/>
      <c r="WVJ35" s="166"/>
      <c r="WVK35" s="166"/>
      <c r="WVL35" s="166"/>
      <c r="WVM35" s="166"/>
      <c r="WVN35" s="166"/>
      <c r="WVO35" s="166"/>
      <c r="WVP35" s="166"/>
      <c r="WVQ35" s="166"/>
      <c r="WVR35" s="166"/>
      <c r="WVS35" s="166"/>
      <c r="WVT35" s="166"/>
      <c r="WVU35" s="166"/>
      <c r="WVV35" s="166"/>
      <c r="WVW35" s="166"/>
      <c r="WVX35" s="166"/>
      <c r="WVY35" s="166"/>
      <c r="WVZ35" s="166"/>
      <c r="WWA35" s="166"/>
      <c r="WWB35" s="166"/>
      <c r="WWC35" s="166"/>
      <c r="WWD35" s="166"/>
      <c r="WWE35" s="166"/>
      <c r="WWF35" s="166"/>
      <c r="WWG35" s="166"/>
      <c r="WWH35" s="166"/>
      <c r="WWI35" s="166"/>
      <c r="WWJ35" s="166"/>
      <c r="WWK35" s="166"/>
      <c r="WWL35" s="166"/>
      <c r="WWM35" s="166"/>
      <c r="WWN35" s="166"/>
      <c r="WWO35" s="166"/>
      <c r="WWP35" s="166"/>
      <c r="WWQ35" s="166"/>
      <c r="WWR35" s="166"/>
      <c r="WWS35" s="166"/>
      <c r="WWT35" s="166"/>
      <c r="WWU35" s="166"/>
      <c r="WWV35" s="166"/>
      <c r="WWW35" s="166"/>
      <c r="WWX35" s="166"/>
      <c r="WWY35" s="166"/>
      <c r="WWZ35" s="166"/>
      <c r="WXA35" s="166"/>
      <c r="WXB35" s="166"/>
      <c r="WXC35" s="166"/>
      <c r="WXD35" s="166"/>
      <c r="WXE35" s="166"/>
      <c r="WXF35" s="166"/>
      <c r="WXG35" s="166"/>
      <c r="WXH35" s="166"/>
      <c r="WXI35" s="166"/>
      <c r="WXJ35" s="166"/>
      <c r="WXK35" s="166"/>
      <c r="WXL35" s="166"/>
      <c r="WXM35" s="166"/>
      <c r="WXN35" s="166"/>
      <c r="WXO35" s="166"/>
      <c r="WXP35" s="166"/>
      <c r="WXQ35" s="166"/>
      <c r="WXR35" s="166"/>
      <c r="WXS35" s="166"/>
      <c r="WXT35" s="166"/>
      <c r="WXU35" s="166"/>
      <c r="WXV35" s="166"/>
      <c r="WXW35" s="166"/>
      <c r="WXX35" s="166"/>
      <c r="WXY35" s="166"/>
      <c r="WXZ35" s="166"/>
      <c r="WYA35" s="166"/>
      <c r="WYB35" s="166"/>
      <c r="WYC35" s="166"/>
      <c r="WYD35" s="166"/>
      <c r="WYE35" s="166"/>
      <c r="WYF35" s="166"/>
      <c r="WYG35" s="166"/>
      <c r="WYH35" s="166"/>
      <c r="WYI35" s="166"/>
      <c r="WYJ35" s="166"/>
      <c r="WYK35" s="166"/>
      <c r="WYL35" s="166"/>
      <c r="WYM35" s="166"/>
      <c r="WYN35" s="166"/>
      <c r="WYO35" s="166"/>
      <c r="WYP35" s="166"/>
      <c r="WYQ35" s="166"/>
      <c r="WYR35" s="166"/>
      <c r="WYS35" s="166"/>
      <c r="WYT35" s="166"/>
      <c r="WYU35" s="166"/>
      <c r="WYV35" s="166"/>
      <c r="WYW35" s="166"/>
      <c r="WYX35" s="166"/>
      <c r="WYY35" s="166"/>
      <c r="WYZ35" s="166"/>
      <c r="WZA35" s="166"/>
      <c r="WZB35" s="166"/>
      <c r="WZC35" s="166"/>
      <c r="WZD35" s="166"/>
      <c r="WZE35" s="166"/>
      <c r="WZF35" s="166"/>
      <c r="WZG35" s="166"/>
      <c r="WZH35" s="166"/>
      <c r="WZI35" s="166"/>
      <c r="WZJ35" s="166"/>
      <c r="WZK35" s="166"/>
      <c r="WZL35" s="166"/>
      <c r="WZM35" s="166"/>
      <c r="WZN35" s="166"/>
      <c r="WZO35" s="166"/>
      <c r="WZP35" s="166"/>
      <c r="WZQ35" s="166"/>
      <c r="WZR35" s="166"/>
      <c r="WZS35" s="166"/>
      <c r="WZT35" s="166"/>
      <c r="WZU35" s="166"/>
      <c r="WZV35" s="166"/>
      <c r="WZW35" s="166"/>
      <c r="WZX35" s="166"/>
      <c r="WZY35" s="166"/>
      <c r="WZZ35" s="166"/>
      <c r="XAA35" s="166"/>
      <c r="XAB35" s="166"/>
      <c r="XAC35" s="166"/>
      <c r="XAD35" s="166"/>
      <c r="XAE35" s="166"/>
      <c r="XAF35" s="166"/>
      <c r="XAG35" s="166"/>
      <c r="XAH35" s="166"/>
      <c r="XAI35" s="166"/>
      <c r="XAJ35" s="166"/>
      <c r="XAK35" s="166"/>
      <c r="XAL35" s="166"/>
      <c r="XAM35" s="166"/>
      <c r="XAN35" s="166"/>
      <c r="XAO35" s="166"/>
      <c r="XAP35" s="166"/>
      <c r="XAQ35" s="166"/>
      <c r="XAR35" s="166"/>
      <c r="XAS35" s="166"/>
      <c r="XAT35" s="166"/>
      <c r="XAU35" s="166"/>
      <c r="XAV35" s="166"/>
      <c r="XAW35" s="166"/>
      <c r="XAX35" s="166"/>
      <c r="XAY35" s="166"/>
      <c r="XAZ35" s="166"/>
      <c r="XBA35" s="166"/>
      <c r="XBB35" s="166"/>
      <c r="XBC35" s="166"/>
      <c r="XBD35" s="166"/>
      <c r="XBE35" s="166"/>
      <c r="XBF35" s="166"/>
      <c r="XBG35" s="166"/>
      <c r="XBH35" s="166"/>
      <c r="XBI35" s="166"/>
      <c r="XBJ35" s="166"/>
      <c r="XBK35" s="166"/>
      <c r="XBL35" s="166"/>
      <c r="XBM35" s="166"/>
      <c r="XBN35" s="166"/>
      <c r="XBO35" s="166"/>
      <c r="XBP35" s="166"/>
      <c r="XBQ35" s="166"/>
      <c r="XBR35" s="166"/>
      <c r="XBS35" s="166"/>
      <c r="XBT35" s="166"/>
      <c r="XBU35" s="166"/>
      <c r="XBV35" s="166"/>
      <c r="XBW35" s="166"/>
      <c r="XBX35" s="166"/>
      <c r="XBY35" s="166"/>
      <c r="XBZ35" s="166"/>
      <c r="XCA35" s="166"/>
      <c r="XCB35" s="166"/>
      <c r="XCC35" s="166"/>
      <c r="XCD35" s="166"/>
      <c r="XCE35" s="166"/>
      <c r="XCF35" s="166"/>
      <c r="XCG35" s="166"/>
      <c r="XCH35" s="166"/>
      <c r="XCI35" s="166"/>
      <c r="XCJ35" s="166"/>
      <c r="XCK35" s="166"/>
      <c r="XCL35" s="166"/>
      <c r="XCM35" s="166"/>
      <c r="XCN35" s="166"/>
      <c r="XCO35" s="166"/>
      <c r="XCP35" s="166"/>
      <c r="XCQ35" s="166"/>
      <c r="XCR35" s="166"/>
      <c r="XCS35" s="166"/>
      <c r="XCT35" s="166"/>
      <c r="XCU35" s="166"/>
      <c r="XCV35" s="166"/>
      <c r="XCW35" s="166"/>
      <c r="XCX35" s="166"/>
      <c r="XCY35" s="166"/>
      <c r="XCZ35" s="166"/>
      <c r="XDA35" s="166"/>
      <c r="XDB35" s="166"/>
      <c r="XDC35" s="166"/>
      <c r="XDD35" s="166"/>
      <c r="XDE35" s="166"/>
      <c r="XDF35" s="166"/>
      <c r="XDG35" s="166"/>
      <c r="XDH35" s="166"/>
      <c r="XDI35" s="166"/>
      <c r="XDJ35" s="166"/>
      <c r="XDK35" s="166"/>
      <c r="XDL35" s="166"/>
      <c r="XDM35" s="166"/>
      <c r="XDN35" s="166"/>
      <c r="XDO35" s="166"/>
      <c r="XDP35" s="166"/>
      <c r="XDQ35" s="166"/>
      <c r="XDR35" s="166"/>
      <c r="XDS35" s="166"/>
      <c r="XDT35" s="166"/>
      <c r="XDU35" s="166"/>
      <c r="XDV35" s="166"/>
      <c r="XDW35" s="166"/>
      <c r="XDX35" s="166"/>
      <c r="XDY35" s="166"/>
      <c r="XDZ35" s="166"/>
      <c r="XEA35" s="166"/>
      <c r="XEB35" s="166"/>
      <c r="XEC35" s="166"/>
      <c r="XED35" s="166"/>
      <c r="XEE35" s="166"/>
      <c r="XEF35" s="166"/>
      <c r="XEG35" s="166"/>
      <c r="XEH35" s="166"/>
      <c r="XEI35" s="166"/>
      <c r="XEJ35" s="166"/>
      <c r="XEK35" s="166"/>
      <c r="XEL35" s="166"/>
      <c r="XEM35" s="166"/>
      <c r="XEN35" s="166"/>
      <c r="XEO35" s="166"/>
      <c r="XEP35" s="166"/>
      <c r="XEQ35" s="166"/>
      <c r="XER35" s="166"/>
      <c r="XES35" s="166"/>
      <c r="XET35" s="166"/>
      <c r="XEU35" s="166"/>
      <c r="XEV35" s="166"/>
      <c r="XEW35" s="166"/>
      <c r="XEX35" s="166"/>
      <c r="XEY35" s="166"/>
      <c r="XEZ35" s="166"/>
      <c r="XFA35" s="166"/>
      <c r="XFB35" s="166"/>
      <c r="XFC35" s="166"/>
      <c r="XFD35" s="166"/>
    </row>
    <row r="36" s="3" customFormat="1" ht="96" spans="1:245">
      <c r="A36" s="16" t="s">
        <v>180</v>
      </c>
      <c r="B36" s="108" t="s">
        <v>175</v>
      </c>
      <c r="C36" s="18" t="s">
        <v>181</v>
      </c>
      <c r="D36" s="18" t="s">
        <v>181</v>
      </c>
      <c r="E36" s="18" t="s">
        <v>182</v>
      </c>
      <c r="F36" s="18" t="s">
        <v>44</v>
      </c>
      <c r="G36" s="20" t="s">
        <v>20</v>
      </c>
      <c r="H36" s="20" t="s">
        <v>20</v>
      </c>
      <c r="I36" s="20" t="s">
        <v>31</v>
      </c>
      <c r="J36" s="20" t="s">
        <v>22</v>
      </c>
      <c r="K36" s="20" t="s">
        <v>20</v>
      </c>
      <c r="L36" s="18" t="s">
        <v>183</v>
      </c>
      <c r="M36" s="164"/>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row>
    <row r="37" s="3" customFormat="1" ht="48" spans="1:245">
      <c r="A37" s="16" t="s">
        <v>184</v>
      </c>
      <c r="B37" s="108" t="s">
        <v>175</v>
      </c>
      <c r="C37" s="18" t="s">
        <v>185</v>
      </c>
      <c r="D37" s="18" t="s">
        <v>186</v>
      </c>
      <c r="E37" s="18" t="s">
        <v>187</v>
      </c>
      <c r="F37" s="18" t="s">
        <v>44</v>
      </c>
      <c r="G37" s="20" t="s">
        <v>148</v>
      </c>
      <c r="H37" s="144" t="s">
        <v>59</v>
      </c>
      <c r="I37" s="20" t="s">
        <v>45</v>
      </c>
      <c r="J37" s="20" t="s">
        <v>22</v>
      </c>
      <c r="K37" s="20" t="s">
        <v>20</v>
      </c>
      <c r="L37" s="18" t="s">
        <v>188</v>
      </c>
      <c r="M37" s="159" t="s">
        <v>189</v>
      </c>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row>
    <row r="38" s="87" customFormat="1" ht="56.25" spans="1:249">
      <c r="A38" s="200" t="s">
        <v>190</v>
      </c>
      <c r="B38" s="146" t="s">
        <v>175</v>
      </c>
      <c r="C38" s="20" t="s">
        <v>191</v>
      </c>
      <c r="D38" s="20" t="s">
        <v>192</v>
      </c>
      <c r="E38" s="18" t="s">
        <v>193</v>
      </c>
      <c r="F38" s="20" t="s">
        <v>44</v>
      </c>
      <c r="G38" s="147" t="s">
        <v>20</v>
      </c>
      <c r="H38" s="147" t="s">
        <v>20</v>
      </c>
      <c r="I38" s="147" t="s">
        <v>45</v>
      </c>
      <c r="J38" s="167" t="s">
        <v>194</v>
      </c>
      <c r="K38" s="128" t="s">
        <v>20</v>
      </c>
      <c r="L38" s="130" t="s">
        <v>195</v>
      </c>
      <c r="M38" s="168" t="s">
        <v>196</v>
      </c>
      <c r="N38" s="169"/>
      <c r="O38" s="126"/>
      <c r="P38" s="126"/>
      <c r="Q38" s="126"/>
      <c r="R38" s="126"/>
      <c r="S38" s="126"/>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c r="BR38" s="119"/>
      <c r="BS38" s="119"/>
      <c r="BT38" s="119"/>
      <c r="BU38" s="119"/>
      <c r="BV38" s="119"/>
      <c r="BW38" s="119"/>
      <c r="BX38" s="119"/>
      <c r="BY38" s="119"/>
      <c r="BZ38" s="119"/>
      <c r="CA38" s="119"/>
      <c r="CB38" s="119"/>
      <c r="CC38" s="119"/>
      <c r="CD38" s="119"/>
      <c r="CE38" s="119"/>
      <c r="CF38" s="119"/>
      <c r="CG38" s="119"/>
      <c r="CH38" s="119"/>
      <c r="CI38" s="119"/>
      <c r="CJ38" s="119"/>
      <c r="CK38" s="119"/>
      <c r="CL38" s="119"/>
      <c r="CM38" s="119"/>
      <c r="CN38" s="119"/>
      <c r="CO38" s="119"/>
      <c r="CP38" s="119"/>
      <c r="CQ38" s="119"/>
      <c r="CR38" s="119"/>
      <c r="CS38" s="119"/>
      <c r="CT38" s="119"/>
      <c r="CU38" s="119"/>
      <c r="CV38" s="119"/>
      <c r="CW38" s="119"/>
      <c r="CX38" s="119"/>
      <c r="CY38" s="119"/>
      <c r="CZ38" s="119"/>
      <c r="DA38" s="119"/>
      <c r="DB38" s="119"/>
      <c r="DC38" s="119"/>
      <c r="DD38" s="119"/>
      <c r="DE38" s="119"/>
      <c r="DF38" s="119"/>
      <c r="DG38" s="119"/>
      <c r="DH38" s="119"/>
      <c r="DI38" s="119"/>
      <c r="DJ38" s="119"/>
      <c r="DK38" s="119"/>
      <c r="DL38" s="119"/>
      <c r="DM38" s="119"/>
      <c r="DN38" s="119"/>
      <c r="DO38" s="119"/>
      <c r="DP38" s="119"/>
      <c r="DQ38" s="119"/>
      <c r="DR38" s="119"/>
      <c r="DS38" s="119"/>
      <c r="DT38" s="119"/>
      <c r="DU38" s="119"/>
      <c r="DV38" s="119"/>
      <c r="DW38" s="119"/>
      <c r="DX38" s="119"/>
      <c r="DY38" s="119"/>
      <c r="DZ38" s="119"/>
      <c r="EA38" s="119"/>
      <c r="EB38" s="119"/>
      <c r="EC38" s="119"/>
      <c r="ED38" s="119"/>
      <c r="EE38" s="119"/>
      <c r="EF38" s="119"/>
      <c r="EG38" s="119"/>
      <c r="EH38" s="119"/>
      <c r="EI38" s="119"/>
      <c r="EJ38" s="119"/>
      <c r="EK38" s="119"/>
      <c r="EL38" s="119"/>
      <c r="EM38" s="119"/>
      <c r="EN38" s="119"/>
      <c r="EO38" s="119"/>
      <c r="EP38" s="119"/>
      <c r="EQ38" s="119"/>
      <c r="ER38" s="119"/>
      <c r="ES38" s="119"/>
      <c r="ET38" s="119"/>
      <c r="EU38" s="119"/>
      <c r="EV38" s="119"/>
      <c r="EW38" s="119"/>
      <c r="EX38" s="119"/>
      <c r="EY38" s="119"/>
      <c r="EZ38" s="119"/>
      <c r="FA38" s="119"/>
      <c r="FB38" s="119"/>
      <c r="FC38" s="119"/>
      <c r="FD38" s="119"/>
      <c r="FE38" s="119"/>
      <c r="FF38" s="119"/>
      <c r="FG38" s="119"/>
      <c r="FH38" s="119"/>
      <c r="FI38" s="119"/>
      <c r="FJ38" s="119"/>
      <c r="FK38" s="119"/>
      <c r="FL38" s="119"/>
      <c r="FM38" s="119"/>
      <c r="FN38" s="119"/>
      <c r="FO38" s="119"/>
      <c r="FP38" s="119"/>
      <c r="FQ38" s="119"/>
      <c r="FR38" s="119"/>
      <c r="FS38" s="119"/>
      <c r="FT38" s="119"/>
      <c r="FU38" s="119"/>
      <c r="FV38" s="119"/>
      <c r="FW38" s="119"/>
      <c r="FX38" s="119"/>
      <c r="FY38" s="119"/>
      <c r="FZ38" s="119"/>
      <c r="GA38" s="119"/>
      <c r="GB38" s="119"/>
      <c r="GC38" s="119"/>
      <c r="GD38" s="119"/>
      <c r="GE38" s="119"/>
      <c r="GF38" s="119"/>
      <c r="GG38" s="119"/>
      <c r="GH38" s="119"/>
      <c r="GI38" s="119"/>
      <c r="GJ38" s="119"/>
      <c r="GK38" s="119"/>
      <c r="GL38" s="119"/>
      <c r="GM38" s="119"/>
      <c r="GN38" s="119"/>
      <c r="GO38" s="119"/>
      <c r="GP38" s="119"/>
      <c r="GQ38" s="119"/>
      <c r="GR38" s="119"/>
      <c r="GS38" s="119"/>
      <c r="GT38" s="119"/>
      <c r="GU38" s="119"/>
      <c r="GV38" s="119"/>
      <c r="GW38" s="119"/>
      <c r="GX38" s="119"/>
      <c r="GY38" s="119"/>
      <c r="GZ38" s="119"/>
      <c r="HA38" s="119"/>
      <c r="HB38" s="119"/>
      <c r="HC38" s="119"/>
      <c r="HD38" s="119"/>
      <c r="HE38" s="119"/>
      <c r="HF38" s="119"/>
      <c r="HG38" s="119"/>
      <c r="HH38" s="119"/>
      <c r="HI38" s="119"/>
      <c r="HJ38" s="119"/>
      <c r="HK38" s="119"/>
      <c r="HL38" s="119"/>
      <c r="HM38" s="119"/>
      <c r="HN38" s="119"/>
      <c r="HO38" s="119"/>
      <c r="HP38" s="119"/>
      <c r="HQ38" s="119"/>
      <c r="HR38" s="119"/>
      <c r="HS38" s="119"/>
      <c r="HT38" s="119"/>
      <c r="HU38" s="119"/>
      <c r="HV38" s="119"/>
      <c r="HW38" s="119"/>
      <c r="HX38" s="119"/>
      <c r="HY38" s="119"/>
      <c r="HZ38" s="119"/>
      <c r="IA38" s="119"/>
      <c r="IB38" s="119"/>
      <c r="IC38" s="119"/>
      <c r="ID38" s="119"/>
      <c r="IE38" s="119"/>
      <c r="IF38" s="119"/>
      <c r="IG38" s="119"/>
      <c r="IH38" s="119"/>
      <c r="II38" s="119"/>
      <c r="IJ38" s="119"/>
      <c r="IK38" s="119"/>
      <c r="IL38" s="119"/>
      <c r="IM38" s="119"/>
      <c r="IN38" s="119"/>
      <c r="IO38" s="119"/>
    </row>
    <row r="39" s="132" customFormat="1" ht="36" spans="1:249">
      <c r="A39" s="145"/>
      <c r="B39" s="146"/>
      <c r="C39" s="20"/>
      <c r="D39" s="20"/>
      <c r="E39" s="18" t="s">
        <v>197</v>
      </c>
      <c r="F39" s="20"/>
      <c r="G39" s="147"/>
      <c r="H39" s="147"/>
      <c r="I39" s="147"/>
      <c r="J39" s="167" t="s">
        <v>198</v>
      </c>
      <c r="K39" s="128"/>
      <c r="L39" s="130"/>
      <c r="M39" s="168"/>
      <c r="N39" s="169"/>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87"/>
      <c r="DE39" s="87"/>
      <c r="DF39" s="87"/>
      <c r="DG39" s="87"/>
      <c r="DH39" s="87"/>
      <c r="DI39" s="87"/>
      <c r="DJ39" s="87"/>
      <c r="DK39" s="87"/>
      <c r="DL39" s="87"/>
      <c r="DM39" s="87"/>
      <c r="DN39" s="87"/>
      <c r="DO39" s="87"/>
      <c r="DP39" s="87"/>
      <c r="DQ39" s="87"/>
      <c r="DR39" s="87"/>
      <c r="DS39" s="87"/>
      <c r="DT39" s="87"/>
      <c r="DU39" s="87"/>
      <c r="DV39" s="87"/>
      <c r="DW39" s="87"/>
      <c r="DX39" s="87"/>
      <c r="DY39" s="87"/>
      <c r="DZ39" s="87"/>
      <c r="EA39" s="87"/>
      <c r="EB39" s="87"/>
      <c r="EC39" s="87"/>
      <c r="ED39" s="87"/>
      <c r="EE39" s="87"/>
      <c r="EF39" s="87"/>
      <c r="EG39" s="87"/>
      <c r="EH39" s="87"/>
      <c r="EI39" s="87"/>
      <c r="EJ39" s="87"/>
      <c r="EK39" s="87"/>
      <c r="EL39" s="87"/>
      <c r="EM39" s="87"/>
      <c r="EN39" s="87"/>
      <c r="EO39" s="87"/>
      <c r="EP39" s="87"/>
      <c r="EQ39" s="87"/>
      <c r="ER39" s="87"/>
      <c r="ES39" s="87"/>
      <c r="ET39" s="87"/>
      <c r="EU39" s="87"/>
      <c r="EV39" s="87"/>
      <c r="EW39" s="87"/>
      <c r="EX39" s="87"/>
      <c r="EY39" s="87"/>
      <c r="EZ39" s="87"/>
      <c r="FA39" s="87"/>
      <c r="FB39" s="87"/>
      <c r="FC39" s="87"/>
      <c r="FD39" s="87"/>
      <c r="FE39" s="87"/>
      <c r="FF39" s="87"/>
      <c r="FG39" s="87"/>
      <c r="FH39" s="87"/>
      <c r="FI39" s="87"/>
      <c r="FJ39" s="87"/>
      <c r="FK39" s="87"/>
      <c r="FL39" s="87"/>
      <c r="FM39" s="87"/>
      <c r="FN39" s="87"/>
      <c r="FO39" s="87"/>
      <c r="FP39" s="87"/>
      <c r="FQ39" s="87"/>
      <c r="FR39" s="87"/>
      <c r="FS39" s="87"/>
      <c r="FT39" s="87"/>
      <c r="FU39" s="87"/>
      <c r="FV39" s="87"/>
      <c r="FW39" s="87"/>
      <c r="FX39" s="87"/>
      <c r="FY39" s="87"/>
      <c r="FZ39" s="87"/>
      <c r="GA39" s="87"/>
      <c r="GB39" s="87"/>
      <c r="GC39" s="87"/>
      <c r="GD39" s="87"/>
      <c r="GE39" s="87"/>
      <c r="GF39" s="87"/>
      <c r="GG39" s="87"/>
      <c r="GH39" s="87"/>
      <c r="GI39" s="87"/>
      <c r="GJ39" s="87"/>
      <c r="GK39" s="87"/>
      <c r="GL39" s="87"/>
      <c r="GM39" s="87"/>
      <c r="GN39" s="87"/>
      <c r="GO39" s="87"/>
      <c r="GP39" s="87"/>
      <c r="GQ39" s="87"/>
      <c r="GR39" s="87"/>
      <c r="GS39" s="87"/>
      <c r="GT39" s="87"/>
      <c r="GU39" s="87"/>
      <c r="GV39" s="87"/>
      <c r="GW39" s="87"/>
      <c r="GX39" s="87"/>
      <c r="GY39" s="87"/>
      <c r="GZ39" s="87"/>
      <c r="HA39" s="87"/>
      <c r="HB39" s="87"/>
      <c r="HC39" s="87"/>
      <c r="HD39" s="87"/>
      <c r="HE39" s="87"/>
      <c r="HF39" s="87"/>
      <c r="HG39" s="87"/>
      <c r="HH39" s="87"/>
      <c r="HI39" s="87"/>
      <c r="HJ39" s="87"/>
      <c r="HK39" s="87"/>
      <c r="HL39" s="87"/>
      <c r="HM39" s="87"/>
      <c r="HN39" s="87"/>
      <c r="HO39" s="87"/>
      <c r="HP39" s="87"/>
      <c r="HQ39" s="87"/>
      <c r="HR39" s="87"/>
      <c r="HS39" s="87"/>
      <c r="HT39" s="87"/>
      <c r="HU39" s="87"/>
      <c r="HV39" s="87"/>
      <c r="HW39" s="87"/>
      <c r="HX39" s="87"/>
      <c r="HY39" s="87"/>
      <c r="HZ39" s="87"/>
      <c r="IA39" s="87"/>
      <c r="IB39" s="87"/>
      <c r="IC39" s="87"/>
      <c r="ID39" s="87"/>
      <c r="IE39" s="87"/>
      <c r="IF39" s="87"/>
      <c r="IG39" s="87"/>
      <c r="IH39" s="87"/>
      <c r="II39" s="87"/>
      <c r="IJ39" s="87"/>
      <c r="IK39" s="87"/>
      <c r="IL39" s="87"/>
      <c r="IM39" s="119"/>
      <c r="IN39" s="119"/>
      <c r="IO39" s="119"/>
    </row>
    <row r="40" s="3" customFormat="1" ht="48" spans="1:245">
      <c r="A40" s="16" t="s">
        <v>199</v>
      </c>
      <c r="B40" s="140" t="s">
        <v>160</v>
      </c>
      <c r="C40" s="18" t="s">
        <v>200</v>
      </c>
      <c r="D40" s="18" t="s">
        <v>201</v>
      </c>
      <c r="E40" s="18" t="s">
        <v>202</v>
      </c>
      <c r="F40" s="18" t="s">
        <v>44</v>
      </c>
      <c r="G40" s="20" t="s">
        <v>20</v>
      </c>
      <c r="H40" s="20" t="s">
        <v>20</v>
      </c>
      <c r="I40" s="20" t="s">
        <v>21</v>
      </c>
      <c r="J40" s="20" t="s">
        <v>22</v>
      </c>
      <c r="K40" s="20" t="s">
        <v>20</v>
      </c>
      <c r="L40" s="18" t="s">
        <v>173</v>
      </c>
      <c r="M40" s="164"/>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row>
    <row r="41" s="3" customFormat="1" ht="48" spans="1:245">
      <c r="A41" s="16" t="s">
        <v>203</v>
      </c>
      <c r="B41" s="140" t="s">
        <v>160</v>
      </c>
      <c r="C41" s="18" t="s">
        <v>204</v>
      </c>
      <c r="D41" s="18" t="s">
        <v>205</v>
      </c>
      <c r="E41" s="18" t="s">
        <v>206</v>
      </c>
      <c r="F41" s="18" t="s">
        <v>44</v>
      </c>
      <c r="G41" s="20" t="s">
        <v>20</v>
      </c>
      <c r="H41" s="20" t="s">
        <v>20</v>
      </c>
      <c r="I41" s="20" t="s">
        <v>21</v>
      </c>
      <c r="J41" s="20" t="s">
        <v>22</v>
      </c>
      <c r="K41" s="20" t="s">
        <v>20</v>
      </c>
      <c r="L41" s="18" t="s">
        <v>173</v>
      </c>
      <c r="M41" s="164"/>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row>
    <row r="42" s="3" customFormat="1" ht="48" spans="1:245">
      <c r="A42" s="16" t="s">
        <v>207</v>
      </c>
      <c r="B42" s="140" t="s">
        <v>160</v>
      </c>
      <c r="C42" s="18" t="s">
        <v>208</v>
      </c>
      <c r="D42" s="18" t="s">
        <v>209</v>
      </c>
      <c r="E42" s="18" t="s">
        <v>210</v>
      </c>
      <c r="F42" s="18" t="s">
        <v>44</v>
      </c>
      <c r="G42" s="20" t="s">
        <v>20</v>
      </c>
      <c r="H42" s="20" t="s">
        <v>20</v>
      </c>
      <c r="I42" s="20" t="s">
        <v>21</v>
      </c>
      <c r="J42" s="20" t="s">
        <v>22</v>
      </c>
      <c r="K42" s="20" t="s">
        <v>20</v>
      </c>
      <c r="L42" s="18" t="s">
        <v>173</v>
      </c>
      <c r="M42" s="164"/>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row>
    <row r="43" s="3" customFormat="1" ht="48" spans="1:245">
      <c r="A43" s="16" t="s">
        <v>211</v>
      </c>
      <c r="B43" s="140" t="s">
        <v>160</v>
      </c>
      <c r="C43" s="18" t="s">
        <v>212</v>
      </c>
      <c r="D43" s="18" t="s">
        <v>213</v>
      </c>
      <c r="E43" s="18" t="s">
        <v>130</v>
      </c>
      <c r="F43" s="18" t="s">
        <v>44</v>
      </c>
      <c r="G43" s="20" t="s">
        <v>20</v>
      </c>
      <c r="H43" s="20" t="s">
        <v>20</v>
      </c>
      <c r="I43" s="20" t="s">
        <v>21</v>
      </c>
      <c r="J43" s="20" t="s">
        <v>22</v>
      </c>
      <c r="K43" s="20" t="s">
        <v>20</v>
      </c>
      <c r="L43" s="18" t="s">
        <v>173</v>
      </c>
      <c r="M43" s="164"/>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row>
    <row r="44" s="31" customFormat="1" ht="84" spans="1:16384">
      <c r="A44" s="18" t="s">
        <v>214</v>
      </c>
      <c r="B44" s="140" t="s">
        <v>160</v>
      </c>
      <c r="C44" s="18" t="s">
        <v>215</v>
      </c>
      <c r="D44" s="18" t="s">
        <v>216</v>
      </c>
      <c r="E44" s="18" t="s">
        <v>217</v>
      </c>
      <c r="F44" s="18" t="s">
        <v>44</v>
      </c>
      <c r="G44" s="20" t="s">
        <v>218</v>
      </c>
      <c r="H44" s="139" t="s">
        <v>30</v>
      </c>
      <c r="I44" s="18" t="s">
        <v>21</v>
      </c>
      <c r="J44" s="18" t="s">
        <v>22</v>
      </c>
      <c r="K44" s="20" t="s">
        <v>20</v>
      </c>
      <c r="L44" s="18" t="s">
        <v>139</v>
      </c>
      <c r="M44" s="170" t="s">
        <v>219</v>
      </c>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c r="DP44" s="112"/>
      <c r="DQ44" s="112"/>
      <c r="DR44" s="112"/>
      <c r="DS44" s="112"/>
      <c r="DT44" s="112"/>
      <c r="DU44" s="112"/>
      <c r="DV44" s="112"/>
      <c r="DW44" s="112"/>
      <c r="DX44" s="112"/>
      <c r="DY44" s="112"/>
      <c r="DZ44" s="112"/>
      <c r="EA44" s="112"/>
      <c r="EB44" s="112"/>
      <c r="EC44" s="112"/>
      <c r="ED44" s="112"/>
      <c r="EE44" s="112"/>
      <c r="EF44" s="112"/>
      <c r="EG44" s="112"/>
      <c r="EH44" s="112"/>
      <c r="EI44" s="112"/>
      <c r="EJ44" s="112"/>
      <c r="EK44" s="112"/>
      <c r="EL44" s="112"/>
      <c r="EM44" s="112"/>
      <c r="EN44" s="112"/>
      <c r="EO44" s="112"/>
      <c r="EP44" s="112"/>
      <c r="EQ44" s="112"/>
      <c r="ER44" s="112"/>
      <c r="ES44" s="112"/>
      <c r="ET44" s="112"/>
      <c r="EU44" s="112"/>
      <c r="EV44" s="112"/>
      <c r="EW44" s="112"/>
      <c r="EX44" s="112"/>
      <c r="EY44" s="112"/>
      <c r="EZ44" s="112"/>
      <c r="FA44" s="112"/>
      <c r="FB44" s="112"/>
      <c r="FC44" s="112"/>
      <c r="FD44" s="112"/>
      <c r="FE44" s="112"/>
      <c r="FF44" s="112"/>
      <c r="FG44" s="112"/>
      <c r="FH44" s="112"/>
      <c r="FI44" s="112"/>
      <c r="FJ44" s="112"/>
      <c r="FK44" s="112"/>
      <c r="FL44" s="112"/>
      <c r="FM44" s="112"/>
      <c r="FN44" s="112"/>
      <c r="FO44" s="112"/>
      <c r="FP44" s="112"/>
      <c r="FQ44" s="112"/>
      <c r="FR44" s="112"/>
      <c r="FS44" s="112"/>
      <c r="FT44" s="112"/>
      <c r="FU44" s="112"/>
      <c r="FV44" s="112"/>
      <c r="FW44" s="112"/>
      <c r="FX44" s="112"/>
      <c r="FY44" s="112"/>
      <c r="FZ44" s="112"/>
      <c r="GA44" s="112"/>
      <c r="GB44" s="112"/>
      <c r="GC44" s="112"/>
      <c r="GD44" s="112"/>
      <c r="GE44" s="112"/>
      <c r="GF44" s="112"/>
      <c r="GG44" s="112"/>
      <c r="GH44" s="112"/>
      <c r="GI44" s="112"/>
      <c r="GJ44" s="112"/>
      <c r="GK44" s="112"/>
      <c r="GL44" s="112"/>
      <c r="GM44" s="112"/>
      <c r="GN44" s="112"/>
      <c r="GO44" s="112"/>
      <c r="GP44" s="112"/>
      <c r="GQ44" s="112"/>
      <c r="GR44" s="112"/>
      <c r="GS44" s="112"/>
      <c r="GT44" s="112"/>
      <c r="GU44" s="112"/>
      <c r="GV44" s="112"/>
      <c r="GW44" s="112"/>
      <c r="GX44" s="112"/>
      <c r="GY44" s="112"/>
      <c r="GZ44" s="112"/>
      <c r="HA44" s="112"/>
      <c r="HB44" s="112"/>
      <c r="HC44" s="112"/>
      <c r="HD44" s="112"/>
      <c r="HE44" s="112"/>
      <c r="HF44" s="112"/>
      <c r="HG44" s="112"/>
      <c r="HH44" s="112"/>
      <c r="HI44" s="112"/>
      <c r="HJ44" s="112"/>
      <c r="HK44" s="112"/>
      <c r="HL44" s="112"/>
      <c r="HM44" s="112"/>
      <c r="HN44" s="112"/>
      <c r="HO44" s="112"/>
      <c r="HP44" s="112"/>
      <c r="HQ44" s="112"/>
      <c r="HR44" s="112"/>
      <c r="HS44" s="112"/>
      <c r="HT44" s="112"/>
      <c r="HU44" s="112"/>
      <c r="HV44" s="112"/>
      <c r="HW44" s="112"/>
      <c r="HX44" s="112"/>
      <c r="HY44" s="112"/>
      <c r="HZ44" s="112"/>
      <c r="IA44" s="112"/>
      <c r="IB44" s="112"/>
      <c r="IC44" s="112"/>
      <c r="ID44" s="112"/>
      <c r="IE44" s="112"/>
      <c r="IF44" s="112"/>
      <c r="IG44" s="112"/>
      <c r="IH44" s="112"/>
      <c r="II44" s="112"/>
      <c r="IJ44" s="112"/>
      <c r="IK44" s="112"/>
      <c r="IL44" s="112"/>
      <c r="IM44" s="112"/>
      <c r="IN44" s="112"/>
      <c r="IO44" s="112"/>
      <c r="IP44" s="112"/>
      <c r="IQ44" s="112"/>
      <c r="IR44" s="112"/>
      <c r="IS44" s="112"/>
      <c r="IT44" s="112"/>
      <c r="IU44" s="112"/>
      <c r="IV44" s="112"/>
      <c r="IW44" s="112"/>
      <c r="IX44" s="112"/>
      <c r="IY44" s="112"/>
      <c r="IZ44" s="112"/>
      <c r="JA44" s="112"/>
      <c r="JB44" s="112"/>
      <c r="JC44" s="112"/>
      <c r="JD44" s="112"/>
      <c r="JE44" s="112"/>
      <c r="JF44" s="112"/>
      <c r="JG44" s="112"/>
      <c r="JH44" s="112"/>
      <c r="JI44" s="112"/>
      <c r="JJ44" s="112"/>
      <c r="JK44" s="112"/>
      <c r="JL44" s="112"/>
      <c r="JM44" s="112"/>
      <c r="JN44" s="112"/>
      <c r="JO44" s="112"/>
      <c r="JP44" s="112"/>
      <c r="JQ44" s="112"/>
      <c r="JR44" s="112"/>
      <c r="JS44" s="112"/>
      <c r="JT44" s="112"/>
      <c r="JU44" s="112"/>
      <c r="JV44" s="112"/>
      <c r="JW44" s="112"/>
      <c r="JX44" s="112"/>
      <c r="JY44" s="112"/>
      <c r="JZ44" s="112"/>
      <c r="KA44" s="112"/>
      <c r="KB44" s="112"/>
      <c r="KC44" s="112"/>
      <c r="KD44" s="112"/>
      <c r="KE44" s="112"/>
      <c r="KF44" s="112"/>
      <c r="KG44" s="112"/>
      <c r="KH44" s="112"/>
      <c r="KI44" s="112"/>
      <c r="KJ44" s="112"/>
      <c r="KK44" s="112"/>
      <c r="KL44" s="112"/>
      <c r="KM44" s="112"/>
      <c r="KN44" s="112"/>
      <c r="KO44" s="112"/>
      <c r="KP44" s="112"/>
      <c r="KQ44" s="112"/>
      <c r="KR44" s="112"/>
      <c r="KS44" s="112"/>
      <c r="KT44" s="112"/>
      <c r="KU44" s="112"/>
      <c r="KV44" s="112"/>
      <c r="KW44" s="112"/>
      <c r="KX44" s="112"/>
      <c r="KY44" s="112"/>
      <c r="KZ44" s="112"/>
      <c r="LA44" s="112"/>
      <c r="LB44" s="112"/>
      <c r="LC44" s="112"/>
      <c r="LD44" s="112"/>
      <c r="LE44" s="112"/>
      <c r="LF44" s="112"/>
      <c r="LG44" s="112"/>
      <c r="LH44" s="112"/>
      <c r="LI44" s="112"/>
      <c r="LJ44" s="112"/>
      <c r="LK44" s="112"/>
      <c r="LL44" s="112"/>
      <c r="LM44" s="112"/>
      <c r="LN44" s="112"/>
      <c r="LO44" s="112"/>
      <c r="LP44" s="112"/>
      <c r="LQ44" s="112"/>
      <c r="LR44" s="112"/>
      <c r="LS44" s="112"/>
      <c r="LT44" s="112"/>
      <c r="LU44" s="112"/>
      <c r="LV44" s="112"/>
      <c r="LW44" s="112"/>
      <c r="LX44" s="112"/>
      <c r="LY44" s="112"/>
      <c r="LZ44" s="112"/>
      <c r="MA44" s="112"/>
      <c r="MB44" s="112"/>
      <c r="MC44" s="112"/>
      <c r="MD44" s="112"/>
      <c r="ME44" s="112"/>
      <c r="MF44" s="112"/>
      <c r="MG44" s="112"/>
      <c r="MH44" s="112"/>
      <c r="MI44" s="112"/>
      <c r="MJ44" s="112"/>
      <c r="MK44" s="112"/>
      <c r="ML44" s="112"/>
      <c r="MM44" s="112"/>
      <c r="MN44" s="112"/>
      <c r="MO44" s="112"/>
      <c r="MP44" s="112"/>
      <c r="MQ44" s="112"/>
      <c r="MR44" s="112"/>
      <c r="MS44" s="112"/>
      <c r="MT44" s="112"/>
      <c r="MU44" s="112"/>
      <c r="MV44" s="112"/>
      <c r="MW44" s="112"/>
      <c r="MX44" s="112"/>
      <c r="MY44" s="112"/>
      <c r="MZ44" s="112"/>
      <c r="NA44" s="112"/>
      <c r="NB44" s="112"/>
      <c r="NC44" s="112"/>
      <c r="ND44" s="112"/>
      <c r="NE44" s="112"/>
      <c r="NF44" s="112"/>
      <c r="NG44" s="112"/>
      <c r="NH44" s="112"/>
      <c r="NI44" s="112"/>
      <c r="NJ44" s="112"/>
      <c r="NK44" s="112"/>
      <c r="NL44" s="112"/>
      <c r="NM44" s="112"/>
      <c r="NN44" s="112"/>
      <c r="NO44" s="112"/>
      <c r="NP44" s="112"/>
      <c r="NQ44" s="112"/>
      <c r="NR44" s="112"/>
      <c r="NS44" s="112"/>
      <c r="NT44" s="112"/>
      <c r="NU44" s="112"/>
      <c r="NV44" s="112"/>
      <c r="NW44" s="112"/>
      <c r="NX44" s="112"/>
      <c r="NY44" s="112"/>
      <c r="NZ44" s="112"/>
      <c r="OA44" s="112"/>
      <c r="OB44" s="112"/>
      <c r="OC44" s="112"/>
      <c r="OD44" s="112"/>
      <c r="OE44" s="112"/>
      <c r="OF44" s="112"/>
      <c r="OG44" s="112"/>
      <c r="OH44" s="112"/>
      <c r="OI44" s="112"/>
      <c r="OJ44" s="112"/>
      <c r="OK44" s="112"/>
      <c r="OL44" s="112"/>
      <c r="OM44" s="112"/>
      <c r="ON44" s="112"/>
      <c r="OO44" s="112"/>
      <c r="OP44" s="112"/>
      <c r="OQ44" s="112"/>
      <c r="OR44" s="112"/>
      <c r="OS44" s="112"/>
      <c r="OT44" s="112"/>
      <c r="OU44" s="112"/>
      <c r="OV44" s="112"/>
      <c r="OW44" s="112"/>
      <c r="OX44" s="112"/>
      <c r="OY44" s="112"/>
      <c r="OZ44" s="112"/>
      <c r="PA44" s="112"/>
      <c r="PB44" s="112"/>
      <c r="PC44" s="112"/>
      <c r="PD44" s="112"/>
      <c r="PE44" s="112"/>
      <c r="PF44" s="112"/>
      <c r="PG44" s="112"/>
      <c r="PH44" s="112"/>
      <c r="PI44" s="112"/>
      <c r="PJ44" s="112"/>
      <c r="PK44" s="112"/>
      <c r="PL44" s="112"/>
      <c r="PM44" s="112"/>
      <c r="PN44" s="112"/>
      <c r="PO44" s="112"/>
      <c r="PP44" s="112"/>
      <c r="PQ44" s="112"/>
      <c r="PR44" s="112"/>
      <c r="PS44" s="112"/>
      <c r="PT44" s="112"/>
      <c r="PU44" s="112"/>
      <c r="PV44" s="112"/>
      <c r="PW44" s="112"/>
      <c r="PX44" s="112"/>
      <c r="PY44" s="112"/>
      <c r="PZ44" s="112"/>
      <c r="QA44" s="112"/>
      <c r="QB44" s="112"/>
      <c r="QC44" s="112"/>
      <c r="QD44" s="112"/>
      <c r="QE44" s="112"/>
      <c r="QF44" s="112"/>
      <c r="QG44" s="112"/>
      <c r="QH44" s="112"/>
      <c r="QI44" s="112"/>
      <c r="QJ44" s="112"/>
      <c r="QK44" s="112"/>
      <c r="QL44" s="112"/>
      <c r="QM44" s="112"/>
      <c r="QN44" s="112"/>
      <c r="QO44" s="112"/>
      <c r="QP44" s="112"/>
      <c r="QQ44" s="112"/>
      <c r="QR44" s="112"/>
      <c r="QS44" s="112"/>
      <c r="QT44" s="112"/>
      <c r="QU44" s="112"/>
      <c r="QV44" s="112"/>
      <c r="QW44" s="112"/>
      <c r="QX44" s="112"/>
      <c r="QY44" s="112"/>
      <c r="QZ44" s="112"/>
      <c r="RA44" s="112"/>
      <c r="RB44" s="112"/>
      <c r="RC44" s="112"/>
      <c r="RD44" s="112"/>
      <c r="RE44" s="112"/>
      <c r="RF44" s="112"/>
      <c r="RG44" s="112"/>
      <c r="RH44" s="112"/>
      <c r="RI44" s="112"/>
      <c r="RJ44" s="112"/>
      <c r="RK44" s="112"/>
      <c r="RL44" s="112"/>
      <c r="RM44" s="112"/>
      <c r="RN44" s="112"/>
      <c r="RO44" s="112"/>
      <c r="RP44" s="112"/>
      <c r="RQ44" s="112"/>
      <c r="RR44" s="112"/>
      <c r="RS44" s="112"/>
      <c r="RT44" s="112"/>
      <c r="RU44" s="112"/>
      <c r="RV44" s="112"/>
      <c r="RW44" s="112"/>
      <c r="RX44" s="112"/>
      <c r="RY44" s="112"/>
      <c r="RZ44" s="112"/>
      <c r="SA44" s="112"/>
      <c r="SB44" s="112"/>
      <c r="SC44" s="112"/>
      <c r="SD44" s="112"/>
      <c r="SE44" s="112"/>
      <c r="SF44" s="112"/>
      <c r="SG44" s="112"/>
      <c r="SH44" s="112"/>
      <c r="SI44" s="112"/>
      <c r="SJ44" s="112"/>
      <c r="SK44" s="112"/>
      <c r="SL44" s="112"/>
      <c r="SM44" s="112"/>
      <c r="SN44" s="112"/>
      <c r="SO44" s="112"/>
      <c r="SP44" s="112"/>
      <c r="SQ44" s="112"/>
      <c r="SR44" s="112"/>
      <c r="SS44" s="112"/>
      <c r="ST44" s="112"/>
      <c r="SU44" s="112"/>
      <c r="SV44" s="112"/>
      <c r="SW44" s="112"/>
      <c r="SX44" s="112"/>
      <c r="SY44" s="112"/>
      <c r="SZ44" s="112"/>
      <c r="TA44" s="112"/>
      <c r="TB44" s="112"/>
      <c r="TC44" s="112"/>
      <c r="TD44" s="112"/>
      <c r="TE44" s="112"/>
      <c r="TF44" s="112"/>
      <c r="TG44" s="112"/>
      <c r="TH44" s="112"/>
      <c r="TI44" s="112"/>
      <c r="TJ44" s="112"/>
      <c r="TK44" s="112"/>
      <c r="TL44" s="112"/>
      <c r="TM44" s="112"/>
      <c r="TN44" s="112"/>
      <c r="TO44" s="112"/>
      <c r="TP44" s="112"/>
      <c r="TQ44" s="112"/>
      <c r="TR44" s="112"/>
      <c r="TS44" s="112"/>
      <c r="TT44" s="112"/>
      <c r="TU44" s="112"/>
      <c r="TV44" s="112"/>
      <c r="TW44" s="112"/>
      <c r="TX44" s="112"/>
      <c r="TY44" s="112"/>
      <c r="TZ44" s="112"/>
      <c r="UA44" s="112"/>
      <c r="UB44" s="112"/>
      <c r="UC44" s="112"/>
      <c r="UD44" s="112"/>
      <c r="UE44" s="112"/>
      <c r="UF44" s="112"/>
      <c r="UG44" s="112"/>
      <c r="UH44" s="112"/>
      <c r="UI44" s="112"/>
      <c r="UJ44" s="112"/>
      <c r="UK44" s="112"/>
      <c r="UL44" s="112"/>
      <c r="UM44" s="112"/>
      <c r="UN44" s="112"/>
      <c r="UO44" s="112"/>
      <c r="UP44" s="112"/>
      <c r="UQ44" s="112"/>
      <c r="UR44" s="112"/>
      <c r="US44" s="112"/>
      <c r="UT44" s="112"/>
      <c r="UU44" s="112"/>
      <c r="UV44" s="112"/>
      <c r="UW44" s="112"/>
      <c r="UX44" s="112"/>
      <c r="UY44" s="112"/>
      <c r="UZ44" s="112"/>
      <c r="VA44" s="112"/>
      <c r="VB44" s="112"/>
      <c r="VC44" s="112"/>
      <c r="VD44" s="112"/>
      <c r="VE44" s="112"/>
      <c r="VF44" s="112"/>
      <c r="VG44" s="112"/>
      <c r="VH44" s="112"/>
      <c r="VI44" s="112"/>
      <c r="VJ44" s="112"/>
      <c r="VK44" s="112"/>
      <c r="VL44" s="112"/>
      <c r="VM44" s="112"/>
      <c r="VN44" s="112"/>
      <c r="VO44" s="112"/>
      <c r="VP44" s="112"/>
      <c r="VQ44" s="112"/>
      <c r="VR44" s="112"/>
      <c r="VS44" s="112"/>
      <c r="VT44" s="112"/>
      <c r="VU44" s="112"/>
      <c r="VV44" s="112"/>
      <c r="VW44" s="112"/>
      <c r="VX44" s="112"/>
      <c r="VY44" s="112"/>
      <c r="VZ44" s="112"/>
      <c r="WA44" s="112"/>
      <c r="WB44" s="112"/>
      <c r="WC44" s="112"/>
      <c r="WD44" s="112"/>
      <c r="WE44" s="112"/>
      <c r="WF44" s="112"/>
      <c r="WG44" s="112"/>
      <c r="WH44" s="112"/>
      <c r="WI44" s="112"/>
      <c r="WJ44" s="112"/>
      <c r="WK44" s="112"/>
      <c r="WL44" s="112"/>
      <c r="WM44" s="112"/>
      <c r="WN44" s="112"/>
      <c r="WO44" s="112"/>
      <c r="WP44" s="112"/>
      <c r="WQ44" s="112"/>
      <c r="WR44" s="112"/>
      <c r="WS44" s="112"/>
      <c r="WT44" s="112"/>
      <c r="WU44" s="112"/>
      <c r="WV44" s="112"/>
      <c r="WW44" s="112"/>
      <c r="WX44" s="112"/>
      <c r="WY44" s="112"/>
      <c r="WZ44" s="112"/>
      <c r="XA44" s="112"/>
      <c r="XB44" s="112"/>
      <c r="XC44" s="112"/>
      <c r="XD44" s="112"/>
      <c r="XE44" s="112"/>
      <c r="XF44" s="112"/>
      <c r="XG44" s="112"/>
      <c r="XH44" s="112"/>
      <c r="XI44" s="112"/>
      <c r="XJ44" s="112"/>
      <c r="XK44" s="112"/>
      <c r="XL44" s="112"/>
      <c r="XM44" s="112"/>
      <c r="XN44" s="112"/>
      <c r="XO44" s="112"/>
      <c r="XP44" s="112"/>
      <c r="XQ44" s="112"/>
      <c r="XR44" s="112"/>
      <c r="XS44" s="112"/>
      <c r="XT44" s="112"/>
      <c r="XU44" s="112"/>
      <c r="XV44" s="112"/>
      <c r="XW44" s="112"/>
      <c r="XX44" s="112"/>
      <c r="XY44" s="112"/>
      <c r="XZ44" s="112"/>
      <c r="YA44" s="112"/>
      <c r="YB44" s="112"/>
      <c r="YC44" s="112"/>
      <c r="YD44" s="112"/>
      <c r="YE44" s="112"/>
      <c r="YF44" s="112"/>
      <c r="YG44" s="112"/>
      <c r="YH44" s="112"/>
      <c r="YI44" s="112"/>
      <c r="YJ44" s="112"/>
      <c r="YK44" s="112"/>
      <c r="YL44" s="112"/>
      <c r="YM44" s="112"/>
      <c r="YN44" s="112"/>
      <c r="YO44" s="112"/>
      <c r="YP44" s="112"/>
      <c r="YQ44" s="112"/>
      <c r="YR44" s="112"/>
      <c r="YS44" s="112"/>
      <c r="YT44" s="112"/>
      <c r="YU44" s="112"/>
      <c r="YV44" s="112"/>
      <c r="YW44" s="112"/>
      <c r="YX44" s="112"/>
      <c r="YY44" s="112"/>
      <c r="YZ44" s="112"/>
      <c r="ZA44" s="112"/>
      <c r="ZB44" s="112"/>
      <c r="ZC44" s="112"/>
      <c r="ZD44" s="112"/>
      <c r="ZE44" s="112"/>
      <c r="ZF44" s="112"/>
      <c r="ZG44" s="112"/>
      <c r="ZH44" s="112"/>
      <c r="ZI44" s="112"/>
      <c r="ZJ44" s="112"/>
      <c r="ZK44" s="112"/>
      <c r="ZL44" s="112"/>
      <c r="ZM44" s="112"/>
      <c r="ZN44" s="112"/>
      <c r="ZO44" s="112"/>
      <c r="ZP44" s="112"/>
      <c r="ZQ44" s="112"/>
      <c r="ZR44" s="112"/>
      <c r="ZS44" s="112"/>
      <c r="ZT44" s="112"/>
      <c r="ZU44" s="112"/>
      <c r="ZV44" s="112"/>
      <c r="ZW44" s="112"/>
      <c r="ZX44" s="112"/>
      <c r="ZY44" s="112"/>
      <c r="ZZ44" s="112"/>
      <c r="AAA44" s="112"/>
      <c r="AAB44" s="112"/>
      <c r="AAC44" s="112"/>
      <c r="AAD44" s="112"/>
      <c r="AAE44" s="112"/>
      <c r="AAF44" s="112"/>
      <c r="AAG44" s="112"/>
      <c r="AAH44" s="112"/>
      <c r="AAI44" s="112"/>
      <c r="AAJ44" s="112"/>
      <c r="AAK44" s="112"/>
      <c r="AAL44" s="112"/>
      <c r="AAM44" s="112"/>
      <c r="AAN44" s="112"/>
      <c r="AAO44" s="112"/>
      <c r="AAP44" s="112"/>
      <c r="AAQ44" s="112"/>
      <c r="AAR44" s="112"/>
      <c r="AAS44" s="112"/>
      <c r="AAT44" s="112"/>
      <c r="AAU44" s="112"/>
      <c r="AAV44" s="112"/>
      <c r="AAW44" s="112"/>
      <c r="AAX44" s="112"/>
      <c r="AAY44" s="112"/>
      <c r="AAZ44" s="112"/>
      <c r="ABA44" s="112"/>
      <c r="ABB44" s="112"/>
      <c r="ABC44" s="112"/>
      <c r="ABD44" s="112"/>
      <c r="ABE44" s="112"/>
      <c r="ABF44" s="112"/>
      <c r="ABG44" s="112"/>
      <c r="ABH44" s="112"/>
      <c r="ABI44" s="112"/>
      <c r="ABJ44" s="112"/>
      <c r="ABK44" s="112"/>
      <c r="ABL44" s="112"/>
      <c r="ABM44" s="112"/>
      <c r="ABN44" s="112"/>
      <c r="ABO44" s="112"/>
      <c r="ABP44" s="112"/>
      <c r="ABQ44" s="112"/>
      <c r="ABR44" s="112"/>
      <c r="ABS44" s="112"/>
      <c r="ABT44" s="112"/>
      <c r="ABU44" s="112"/>
      <c r="ABV44" s="112"/>
      <c r="ABW44" s="112"/>
      <c r="ABX44" s="112"/>
      <c r="ABY44" s="112"/>
      <c r="ABZ44" s="112"/>
      <c r="ACA44" s="112"/>
      <c r="ACB44" s="112"/>
      <c r="ACC44" s="112"/>
      <c r="ACD44" s="112"/>
      <c r="ACE44" s="112"/>
      <c r="ACF44" s="112"/>
      <c r="ACG44" s="112"/>
      <c r="ACH44" s="112"/>
      <c r="ACI44" s="112"/>
      <c r="ACJ44" s="112"/>
      <c r="ACK44" s="112"/>
      <c r="ACL44" s="112"/>
      <c r="ACM44" s="112"/>
      <c r="ACN44" s="112"/>
      <c r="ACO44" s="112"/>
      <c r="ACP44" s="112"/>
      <c r="ACQ44" s="112"/>
      <c r="ACR44" s="112"/>
      <c r="ACS44" s="112"/>
      <c r="ACT44" s="112"/>
      <c r="ACU44" s="112"/>
      <c r="ACV44" s="112"/>
      <c r="ACW44" s="112"/>
      <c r="ACX44" s="112"/>
      <c r="ACY44" s="112"/>
      <c r="ACZ44" s="112"/>
      <c r="ADA44" s="112"/>
      <c r="ADB44" s="112"/>
      <c r="ADC44" s="112"/>
      <c r="ADD44" s="112"/>
      <c r="ADE44" s="112"/>
      <c r="ADF44" s="112"/>
      <c r="ADG44" s="112"/>
      <c r="ADH44" s="112"/>
      <c r="ADI44" s="112"/>
      <c r="ADJ44" s="112"/>
      <c r="ADK44" s="112"/>
      <c r="ADL44" s="112"/>
      <c r="ADM44" s="112"/>
      <c r="ADN44" s="112"/>
      <c r="ADO44" s="112"/>
      <c r="ADP44" s="112"/>
      <c r="ADQ44" s="112"/>
      <c r="ADR44" s="112"/>
      <c r="ADS44" s="112"/>
      <c r="ADT44" s="112"/>
      <c r="ADU44" s="112"/>
      <c r="ADV44" s="112"/>
      <c r="ADW44" s="112"/>
      <c r="ADX44" s="112"/>
      <c r="ADY44" s="112"/>
      <c r="ADZ44" s="112"/>
      <c r="AEA44" s="112"/>
      <c r="AEB44" s="112"/>
      <c r="AEC44" s="112"/>
      <c r="AED44" s="112"/>
      <c r="AEE44" s="112"/>
      <c r="AEF44" s="112"/>
      <c r="AEG44" s="112"/>
      <c r="AEH44" s="112"/>
      <c r="AEI44" s="112"/>
      <c r="AEJ44" s="112"/>
      <c r="AEK44" s="112"/>
      <c r="AEL44" s="112"/>
      <c r="AEM44" s="112"/>
      <c r="AEN44" s="112"/>
      <c r="AEO44" s="112"/>
      <c r="AEP44" s="112"/>
      <c r="AEQ44" s="112"/>
      <c r="AER44" s="112"/>
      <c r="AES44" s="112"/>
      <c r="AET44" s="112"/>
      <c r="AEU44" s="112"/>
      <c r="AEV44" s="112"/>
      <c r="AEW44" s="112"/>
      <c r="AEX44" s="112"/>
      <c r="AEY44" s="112"/>
      <c r="AEZ44" s="112"/>
      <c r="AFA44" s="112"/>
      <c r="AFB44" s="112"/>
      <c r="AFC44" s="112"/>
      <c r="AFD44" s="112"/>
      <c r="AFE44" s="112"/>
      <c r="AFF44" s="112"/>
      <c r="AFG44" s="112"/>
      <c r="AFH44" s="112"/>
      <c r="AFI44" s="112"/>
      <c r="AFJ44" s="112"/>
      <c r="AFK44" s="112"/>
      <c r="AFL44" s="112"/>
      <c r="AFM44" s="112"/>
      <c r="AFN44" s="112"/>
      <c r="AFO44" s="112"/>
      <c r="AFP44" s="112"/>
      <c r="AFQ44" s="112"/>
      <c r="AFR44" s="112"/>
      <c r="AFS44" s="112"/>
      <c r="AFT44" s="112"/>
      <c r="AFU44" s="112"/>
      <c r="AFV44" s="112"/>
      <c r="AFW44" s="112"/>
      <c r="AFX44" s="112"/>
      <c r="AFY44" s="112"/>
      <c r="AFZ44" s="112"/>
      <c r="AGA44" s="112"/>
      <c r="AGB44" s="112"/>
      <c r="AGC44" s="112"/>
      <c r="AGD44" s="112"/>
      <c r="AGE44" s="112"/>
      <c r="AGF44" s="112"/>
      <c r="AGG44" s="112"/>
      <c r="AGH44" s="112"/>
      <c r="AGI44" s="112"/>
      <c r="AGJ44" s="112"/>
      <c r="AGK44" s="112"/>
      <c r="AGL44" s="112"/>
      <c r="AGM44" s="112"/>
      <c r="AGN44" s="112"/>
      <c r="AGO44" s="112"/>
      <c r="AGP44" s="112"/>
      <c r="AGQ44" s="112"/>
      <c r="AGR44" s="112"/>
      <c r="AGS44" s="112"/>
      <c r="AGT44" s="112"/>
      <c r="AGU44" s="112"/>
      <c r="AGV44" s="112"/>
      <c r="AGW44" s="112"/>
      <c r="AGX44" s="112"/>
      <c r="AGY44" s="112"/>
      <c r="AGZ44" s="112"/>
      <c r="AHA44" s="112"/>
      <c r="AHB44" s="112"/>
      <c r="AHC44" s="112"/>
      <c r="AHD44" s="112"/>
      <c r="AHE44" s="112"/>
      <c r="AHF44" s="112"/>
      <c r="AHG44" s="112"/>
      <c r="AHH44" s="112"/>
      <c r="AHI44" s="112"/>
      <c r="AHJ44" s="112"/>
      <c r="AHK44" s="112"/>
      <c r="AHL44" s="112"/>
      <c r="AHM44" s="112"/>
      <c r="AHN44" s="112"/>
      <c r="AHO44" s="112"/>
      <c r="AHP44" s="112"/>
      <c r="AHQ44" s="112"/>
      <c r="AHR44" s="112"/>
      <c r="AHS44" s="112"/>
      <c r="AHT44" s="112"/>
      <c r="AHU44" s="112"/>
      <c r="AHV44" s="112"/>
      <c r="AHW44" s="112"/>
      <c r="AHX44" s="112"/>
      <c r="AHY44" s="112"/>
      <c r="AHZ44" s="112"/>
      <c r="AIA44" s="112"/>
      <c r="AIB44" s="112"/>
      <c r="AIC44" s="112"/>
      <c r="AID44" s="112"/>
      <c r="AIE44" s="112"/>
      <c r="AIF44" s="112"/>
      <c r="AIG44" s="112"/>
      <c r="AIH44" s="112"/>
      <c r="AII44" s="112"/>
      <c r="AIJ44" s="112"/>
      <c r="AIK44" s="112"/>
      <c r="AIL44" s="112"/>
      <c r="AIM44" s="112"/>
      <c r="AIN44" s="112"/>
      <c r="AIO44" s="112"/>
      <c r="AIP44" s="112"/>
      <c r="AIQ44" s="112"/>
      <c r="AIR44" s="112"/>
      <c r="AIS44" s="112"/>
      <c r="AIT44" s="112"/>
      <c r="AIU44" s="112"/>
      <c r="AIV44" s="112"/>
      <c r="AIW44" s="112"/>
      <c r="AIX44" s="112"/>
      <c r="AIY44" s="112"/>
      <c r="AIZ44" s="112"/>
      <c r="AJA44" s="112"/>
      <c r="AJB44" s="112"/>
      <c r="AJC44" s="112"/>
      <c r="AJD44" s="112"/>
      <c r="AJE44" s="112"/>
      <c r="AJF44" s="112"/>
      <c r="AJG44" s="112"/>
      <c r="AJH44" s="112"/>
      <c r="AJI44" s="112"/>
      <c r="AJJ44" s="112"/>
      <c r="AJK44" s="112"/>
      <c r="AJL44" s="112"/>
      <c r="AJM44" s="112"/>
      <c r="AJN44" s="112"/>
      <c r="AJO44" s="112"/>
      <c r="AJP44" s="112"/>
      <c r="AJQ44" s="112"/>
      <c r="AJR44" s="112"/>
      <c r="AJS44" s="112"/>
      <c r="AJT44" s="112"/>
      <c r="AJU44" s="112"/>
      <c r="AJV44" s="112"/>
      <c r="AJW44" s="112"/>
      <c r="AJX44" s="112"/>
      <c r="AJY44" s="112"/>
      <c r="AJZ44" s="112"/>
      <c r="AKA44" s="112"/>
      <c r="AKB44" s="112"/>
      <c r="AKC44" s="112"/>
      <c r="AKD44" s="112"/>
      <c r="AKE44" s="112"/>
      <c r="AKF44" s="112"/>
      <c r="AKG44" s="112"/>
      <c r="AKH44" s="112"/>
      <c r="AKI44" s="112"/>
      <c r="AKJ44" s="112"/>
      <c r="AKK44" s="112"/>
      <c r="AKL44" s="112"/>
      <c r="AKM44" s="112"/>
      <c r="AKN44" s="112"/>
      <c r="AKO44" s="112"/>
      <c r="AKP44" s="112"/>
      <c r="AKQ44" s="112"/>
      <c r="AKR44" s="112"/>
      <c r="AKS44" s="112"/>
      <c r="AKT44" s="112"/>
      <c r="AKU44" s="112"/>
      <c r="AKV44" s="112"/>
      <c r="AKW44" s="112"/>
      <c r="AKX44" s="112"/>
      <c r="AKY44" s="112"/>
      <c r="AKZ44" s="112"/>
      <c r="ALA44" s="112"/>
      <c r="ALB44" s="112"/>
      <c r="ALC44" s="112"/>
      <c r="ALD44" s="112"/>
      <c r="ALE44" s="112"/>
      <c r="ALF44" s="112"/>
      <c r="ALG44" s="112"/>
      <c r="ALH44" s="112"/>
      <c r="ALI44" s="112"/>
      <c r="ALJ44" s="112"/>
      <c r="ALK44" s="112"/>
      <c r="ALL44" s="112"/>
      <c r="ALM44" s="112"/>
      <c r="ALN44" s="112"/>
      <c r="ALO44" s="112"/>
      <c r="ALP44" s="112"/>
      <c r="ALQ44" s="112"/>
      <c r="ALR44" s="112"/>
      <c r="ALS44" s="112"/>
      <c r="ALT44" s="112"/>
      <c r="ALU44" s="112"/>
      <c r="ALV44" s="112"/>
      <c r="ALW44" s="112"/>
      <c r="ALX44" s="112"/>
      <c r="ALY44" s="112"/>
      <c r="ALZ44" s="112"/>
      <c r="AMA44" s="112"/>
      <c r="AMB44" s="112"/>
      <c r="AMC44" s="112"/>
      <c r="AMD44" s="112"/>
      <c r="AME44" s="112"/>
      <c r="AMF44" s="112"/>
      <c r="AMG44" s="112"/>
      <c r="AMH44" s="112"/>
      <c r="AMI44" s="112"/>
      <c r="AMJ44" s="112"/>
      <c r="AMK44" s="112"/>
      <c r="AML44" s="112"/>
      <c r="AMM44" s="112"/>
      <c r="AMN44" s="112"/>
      <c r="AMO44" s="112"/>
      <c r="AMP44" s="112"/>
      <c r="AMQ44" s="112"/>
      <c r="AMR44" s="112"/>
      <c r="AMS44" s="112"/>
      <c r="AMT44" s="112"/>
      <c r="AMU44" s="112"/>
      <c r="AMV44" s="112"/>
      <c r="AMW44" s="112"/>
      <c r="AMX44" s="112"/>
      <c r="AMY44" s="112"/>
      <c r="AMZ44" s="112"/>
      <c r="ANA44" s="112"/>
      <c r="ANB44" s="112"/>
      <c r="ANC44" s="112"/>
      <c r="AND44" s="112"/>
      <c r="ANE44" s="112"/>
      <c r="ANF44" s="112"/>
      <c r="ANG44" s="112"/>
      <c r="ANH44" s="112"/>
      <c r="ANI44" s="112"/>
      <c r="ANJ44" s="112"/>
      <c r="ANK44" s="112"/>
      <c r="ANL44" s="112"/>
      <c r="ANM44" s="112"/>
      <c r="ANN44" s="112"/>
      <c r="ANO44" s="112"/>
      <c r="ANP44" s="112"/>
      <c r="ANQ44" s="112"/>
      <c r="ANR44" s="112"/>
      <c r="ANS44" s="112"/>
      <c r="ANT44" s="112"/>
      <c r="ANU44" s="112"/>
      <c r="ANV44" s="112"/>
      <c r="ANW44" s="112"/>
      <c r="ANX44" s="112"/>
      <c r="ANY44" s="112"/>
      <c r="ANZ44" s="112"/>
      <c r="AOA44" s="112"/>
      <c r="AOB44" s="112"/>
      <c r="AOC44" s="112"/>
      <c r="AOD44" s="112"/>
      <c r="AOE44" s="112"/>
      <c r="AOF44" s="112"/>
      <c r="AOG44" s="112"/>
      <c r="AOH44" s="112"/>
      <c r="AOI44" s="112"/>
      <c r="AOJ44" s="112"/>
      <c r="AOK44" s="112"/>
      <c r="AOL44" s="112"/>
      <c r="AOM44" s="112"/>
      <c r="AON44" s="112"/>
      <c r="AOO44" s="112"/>
      <c r="AOP44" s="112"/>
      <c r="AOQ44" s="112"/>
      <c r="AOR44" s="112"/>
      <c r="AOS44" s="112"/>
      <c r="AOT44" s="112"/>
      <c r="AOU44" s="112"/>
      <c r="AOV44" s="112"/>
      <c r="AOW44" s="112"/>
      <c r="AOX44" s="112"/>
      <c r="AOY44" s="112"/>
      <c r="AOZ44" s="112"/>
      <c r="APA44" s="112"/>
      <c r="APB44" s="112"/>
      <c r="APC44" s="112"/>
      <c r="APD44" s="112"/>
      <c r="APE44" s="112"/>
      <c r="APF44" s="112"/>
      <c r="APG44" s="112"/>
      <c r="APH44" s="112"/>
      <c r="API44" s="112"/>
      <c r="APJ44" s="112"/>
      <c r="APK44" s="112"/>
      <c r="APL44" s="112"/>
      <c r="APM44" s="112"/>
      <c r="APN44" s="112"/>
      <c r="APO44" s="112"/>
      <c r="APP44" s="112"/>
      <c r="APQ44" s="112"/>
      <c r="APR44" s="112"/>
      <c r="APS44" s="112"/>
      <c r="APT44" s="112"/>
      <c r="APU44" s="112"/>
      <c r="APV44" s="112"/>
      <c r="APW44" s="112"/>
      <c r="APX44" s="112"/>
      <c r="APY44" s="112"/>
      <c r="APZ44" s="112"/>
      <c r="AQA44" s="112"/>
      <c r="AQB44" s="112"/>
      <c r="AQC44" s="112"/>
      <c r="AQD44" s="112"/>
      <c r="AQE44" s="112"/>
      <c r="AQF44" s="112"/>
      <c r="AQG44" s="112"/>
      <c r="AQH44" s="112"/>
      <c r="AQI44" s="112"/>
      <c r="AQJ44" s="112"/>
      <c r="AQK44" s="112"/>
      <c r="AQL44" s="112"/>
      <c r="AQM44" s="112"/>
      <c r="AQN44" s="112"/>
      <c r="AQO44" s="112"/>
      <c r="AQP44" s="112"/>
      <c r="AQQ44" s="112"/>
      <c r="AQR44" s="112"/>
      <c r="AQS44" s="112"/>
      <c r="AQT44" s="112"/>
      <c r="AQU44" s="112"/>
      <c r="AQV44" s="112"/>
      <c r="AQW44" s="112"/>
      <c r="AQX44" s="112"/>
      <c r="AQY44" s="112"/>
      <c r="AQZ44" s="112"/>
      <c r="ARA44" s="112"/>
      <c r="ARB44" s="112"/>
      <c r="ARC44" s="112"/>
      <c r="ARD44" s="112"/>
      <c r="ARE44" s="112"/>
      <c r="ARF44" s="112"/>
      <c r="ARG44" s="112"/>
      <c r="ARH44" s="112"/>
      <c r="ARI44" s="112"/>
      <c r="ARJ44" s="112"/>
      <c r="ARK44" s="112"/>
      <c r="ARL44" s="112"/>
      <c r="ARM44" s="112"/>
      <c r="ARN44" s="112"/>
      <c r="ARO44" s="112"/>
      <c r="ARP44" s="112"/>
      <c r="ARQ44" s="112"/>
      <c r="ARR44" s="112"/>
      <c r="ARS44" s="112"/>
      <c r="ART44" s="112"/>
      <c r="ARU44" s="112"/>
      <c r="ARV44" s="112"/>
      <c r="ARW44" s="112"/>
      <c r="ARX44" s="112"/>
      <c r="ARY44" s="112"/>
      <c r="ARZ44" s="112"/>
      <c r="ASA44" s="112"/>
      <c r="ASB44" s="112"/>
      <c r="ASC44" s="112"/>
      <c r="ASD44" s="112"/>
      <c r="ASE44" s="112"/>
      <c r="ASF44" s="112"/>
      <c r="ASG44" s="112"/>
      <c r="ASH44" s="112"/>
      <c r="ASI44" s="112"/>
      <c r="ASJ44" s="112"/>
      <c r="ASK44" s="112"/>
      <c r="ASL44" s="112"/>
      <c r="ASM44" s="112"/>
      <c r="ASN44" s="112"/>
      <c r="ASO44" s="112"/>
      <c r="ASP44" s="112"/>
      <c r="ASQ44" s="112"/>
      <c r="ASR44" s="112"/>
      <c r="ASS44" s="112"/>
      <c r="AST44" s="112"/>
      <c r="ASU44" s="112"/>
      <c r="ASV44" s="112"/>
      <c r="ASW44" s="112"/>
      <c r="ASX44" s="112"/>
      <c r="ASY44" s="112"/>
      <c r="ASZ44" s="112"/>
      <c r="ATA44" s="112"/>
      <c r="ATB44" s="112"/>
      <c r="ATC44" s="112"/>
      <c r="ATD44" s="112"/>
      <c r="ATE44" s="112"/>
      <c r="ATF44" s="112"/>
      <c r="ATG44" s="112"/>
      <c r="ATH44" s="112"/>
      <c r="ATI44" s="112"/>
      <c r="ATJ44" s="112"/>
      <c r="ATK44" s="112"/>
      <c r="ATL44" s="112"/>
      <c r="ATM44" s="112"/>
      <c r="ATN44" s="112"/>
      <c r="ATO44" s="112"/>
      <c r="ATP44" s="112"/>
      <c r="ATQ44" s="112"/>
      <c r="ATR44" s="112"/>
      <c r="ATS44" s="112"/>
      <c r="ATT44" s="112"/>
      <c r="ATU44" s="112"/>
      <c r="ATV44" s="112"/>
      <c r="ATW44" s="112"/>
      <c r="ATX44" s="112"/>
      <c r="ATY44" s="112"/>
      <c r="ATZ44" s="112"/>
      <c r="AUA44" s="112"/>
      <c r="AUB44" s="112"/>
      <c r="AUC44" s="112"/>
      <c r="AUD44" s="112"/>
      <c r="AUE44" s="112"/>
      <c r="AUF44" s="112"/>
      <c r="AUG44" s="112"/>
      <c r="AUH44" s="112"/>
      <c r="AUI44" s="112"/>
      <c r="AUJ44" s="112"/>
      <c r="AUK44" s="112"/>
      <c r="AUL44" s="112"/>
      <c r="AUM44" s="112"/>
      <c r="AUN44" s="112"/>
      <c r="AUO44" s="112"/>
      <c r="AUP44" s="112"/>
      <c r="AUQ44" s="112"/>
      <c r="AUR44" s="112"/>
      <c r="AUS44" s="112"/>
      <c r="AUT44" s="112"/>
      <c r="AUU44" s="112"/>
      <c r="AUV44" s="112"/>
      <c r="AUW44" s="112"/>
      <c r="AUX44" s="112"/>
      <c r="AUY44" s="112"/>
      <c r="AUZ44" s="112"/>
      <c r="AVA44" s="112"/>
      <c r="AVB44" s="112"/>
      <c r="AVC44" s="112"/>
      <c r="AVD44" s="112"/>
      <c r="AVE44" s="112"/>
      <c r="AVF44" s="112"/>
      <c r="AVG44" s="112"/>
      <c r="AVH44" s="112"/>
      <c r="AVI44" s="112"/>
      <c r="AVJ44" s="112"/>
      <c r="AVK44" s="112"/>
      <c r="AVL44" s="112"/>
      <c r="AVM44" s="112"/>
      <c r="AVN44" s="112"/>
      <c r="AVO44" s="112"/>
      <c r="AVP44" s="112"/>
      <c r="AVQ44" s="112"/>
      <c r="AVR44" s="112"/>
      <c r="AVS44" s="112"/>
      <c r="AVT44" s="112"/>
      <c r="AVU44" s="112"/>
      <c r="AVV44" s="112"/>
      <c r="AVW44" s="112"/>
      <c r="AVX44" s="112"/>
      <c r="AVY44" s="112"/>
      <c r="AVZ44" s="112"/>
      <c r="AWA44" s="112"/>
      <c r="AWB44" s="112"/>
      <c r="AWC44" s="112"/>
      <c r="AWD44" s="112"/>
      <c r="AWE44" s="112"/>
      <c r="AWF44" s="112"/>
      <c r="AWG44" s="112"/>
      <c r="AWH44" s="112"/>
      <c r="AWI44" s="112"/>
      <c r="AWJ44" s="112"/>
      <c r="AWK44" s="112"/>
      <c r="AWL44" s="112"/>
      <c r="AWM44" s="112"/>
      <c r="AWN44" s="112"/>
      <c r="AWO44" s="112"/>
      <c r="AWP44" s="112"/>
      <c r="AWQ44" s="112"/>
      <c r="AWR44" s="112"/>
      <c r="AWS44" s="112"/>
      <c r="AWT44" s="112"/>
      <c r="AWU44" s="112"/>
      <c r="AWV44" s="112"/>
      <c r="AWW44" s="112"/>
      <c r="AWX44" s="112"/>
      <c r="AWY44" s="112"/>
      <c r="AWZ44" s="112"/>
      <c r="AXA44" s="112"/>
      <c r="AXB44" s="112"/>
      <c r="AXC44" s="112"/>
      <c r="AXD44" s="112"/>
      <c r="AXE44" s="112"/>
      <c r="AXF44" s="112"/>
      <c r="AXG44" s="112"/>
      <c r="AXH44" s="112"/>
      <c r="AXI44" s="112"/>
      <c r="AXJ44" s="112"/>
      <c r="AXK44" s="112"/>
      <c r="AXL44" s="112"/>
      <c r="AXM44" s="112"/>
      <c r="AXN44" s="112"/>
      <c r="AXO44" s="112"/>
      <c r="AXP44" s="112"/>
      <c r="AXQ44" s="112"/>
      <c r="AXR44" s="112"/>
      <c r="AXS44" s="112"/>
      <c r="AXT44" s="112"/>
      <c r="AXU44" s="112"/>
      <c r="AXV44" s="112"/>
      <c r="AXW44" s="112"/>
      <c r="AXX44" s="112"/>
      <c r="AXY44" s="112"/>
      <c r="AXZ44" s="112"/>
      <c r="AYA44" s="112"/>
      <c r="AYB44" s="112"/>
      <c r="AYC44" s="112"/>
      <c r="AYD44" s="112"/>
      <c r="AYE44" s="112"/>
      <c r="AYF44" s="112"/>
      <c r="AYG44" s="112"/>
      <c r="AYH44" s="112"/>
      <c r="AYI44" s="112"/>
      <c r="AYJ44" s="112"/>
      <c r="AYK44" s="112"/>
      <c r="AYL44" s="112"/>
      <c r="AYM44" s="112"/>
      <c r="AYN44" s="112"/>
      <c r="AYO44" s="112"/>
      <c r="AYP44" s="112"/>
      <c r="AYQ44" s="112"/>
      <c r="AYR44" s="112"/>
      <c r="AYS44" s="112"/>
      <c r="AYT44" s="112"/>
      <c r="AYU44" s="112"/>
      <c r="AYV44" s="112"/>
      <c r="AYW44" s="112"/>
      <c r="AYX44" s="112"/>
      <c r="AYY44" s="112"/>
      <c r="AYZ44" s="112"/>
      <c r="AZA44" s="112"/>
      <c r="AZB44" s="112"/>
      <c r="AZC44" s="112"/>
      <c r="AZD44" s="112"/>
      <c r="AZE44" s="112"/>
      <c r="AZF44" s="112"/>
      <c r="AZG44" s="112"/>
      <c r="AZH44" s="112"/>
      <c r="AZI44" s="112"/>
      <c r="AZJ44" s="112"/>
      <c r="AZK44" s="112"/>
      <c r="AZL44" s="112"/>
      <c r="AZM44" s="112"/>
      <c r="AZN44" s="112"/>
      <c r="AZO44" s="112"/>
      <c r="AZP44" s="112"/>
      <c r="AZQ44" s="112"/>
      <c r="AZR44" s="112"/>
      <c r="AZS44" s="112"/>
      <c r="AZT44" s="112"/>
      <c r="AZU44" s="112"/>
      <c r="AZV44" s="112"/>
      <c r="AZW44" s="112"/>
      <c r="AZX44" s="112"/>
      <c r="AZY44" s="112"/>
      <c r="AZZ44" s="112"/>
      <c r="BAA44" s="112"/>
      <c r="BAB44" s="112"/>
      <c r="BAC44" s="112"/>
      <c r="BAD44" s="112"/>
      <c r="BAE44" s="112"/>
      <c r="BAF44" s="112"/>
      <c r="BAG44" s="112"/>
      <c r="BAH44" s="112"/>
      <c r="BAI44" s="112"/>
      <c r="BAJ44" s="112"/>
      <c r="BAK44" s="112"/>
      <c r="BAL44" s="112"/>
      <c r="BAM44" s="112"/>
      <c r="BAN44" s="112"/>
      <c r="BAO44" s="112"/>
      <c r="BAP44" s="112"/>
      <c r="BAQ44" s="112"/>
      <c r="BAR44" s="112"/>
      <c r="BAS44" s="112"/>
      <c r="BAT44" s="112"/>
      <c r="BAU44" s="112"/>
      <c r="BAV44" s="112"/>
      <c r="BAW44" s="112"/>
      <c r="BAX44" s="112"/>
      <c r="BAY44" s="112"/>
      <c r="BAZ44" s="112"/>
      <c r="BBA44" s="112"/>
      <c r="BBB44" s="112"/>
      <c r="BBC44" s="112"/>
      <c r="BBD44" s="112"/>
      <c r="BBE44" s="112"/>
      <c r="BBF44" s="112"/>
      <c r="BBG44" s="112"/>
      <c r="BBH44" s="112"/>
      <c r="BBI44" s="112"/>
      <c r="BBJ44" s="112"/>
      <c r="BBK44" s="112"/>
      <c r="BBL44" s="112"/>
      <c r="BBM44" s="112"/>
      <c r="BBN44" s="112"/>
      <c r="BBO44" s="112"/>
      <c r="BBP44" s="112"/>
      <c r="BBQ44" s="112"/>
      <c r="BBR44" s="112"/>
      <c r="BBS44" s="112"/>
      <c r="BBT44" s="112"/>
      <c r="BBU44" s="112"/>
      <c r="BBV44" s="112"/>
      <c r="BBW44" s="112"/>
      <c r="BBX44" s="112"/>
      <c r="BBY44" s="112"/>
      <c r="BBZ44" s="112"/>
      <c r="BCA44" s="112"/>
      <c r="BCB44" s="112"/>
      <c r="BCC44" s="112"/>
      <c r="BCD44" s="112"/>
      <c r="BCE44" s="112"/>
      <c r="BCF44" s="112"/>
      <c r="BCG44" s="112"/>
      <c r="BCH44" s="112"/>
      <c r="BCI44" s="112"/>
      <c r="BCJ44" s="112"/>
      <c r="BCK44" s="112"/>
      <c r="BCL44" s="112"/>
      <c r="BCM44" s="112"/>
      <c r="BCN44" s="112"/>
      <c r="BCO44" s="112"/>
      <c r="BCP44" s="112"/>
      <c r="BCQ44" s="112"/>
      <c r="BCR44" s="112"/>
      <c r="BCS44" s="112"/>
      <c r="BCT44" s="112"/>
      <c r="BCU44" s="112"/>
      <c r="BCV44" s="112"/>
      <c r="BCW44" s="112"/>
      <c r="BCX44" s="112"/>
      <c r="BCY44" s="112"/>
      <c r="BCZ44" s="112"/>
      <c r="BDA44" s="112"/>
      <c r="BDB44" s="112"/>
      <c r="BDC44" s="112"/>
      <c r="BDD44" s="112"/>
      <c r="BDE44" s="112"/>
      <c r="BDF44" s="112"/>
      <c r="BDG44" s="112"/>
      <c r="BDH44" s="112"/>
      <c r="BDI44" s="112"/>
      <c r="BDJ44" s="112"/>
      <c r="BDK44" s="112"/>
      <c r="BDL44" s="112"/>
      <c r="BDM44" s="112"/>
      <c r="BDN44" s="112"/>
      <c r="BDO44" s="112"/>
      <c r="BDP44" s="112"/>
      <c r="BDQ44" s="112"/>
      <c r="BDR44" s="112"/>
      <c r="BDS44" s="112"/>
      <c r="BDT44" s="112"/>
      <c r="BDU44" s="112"/>
      <c r="BDV44" s="112"/>
      <c r="BDW44" s="112"/>
      <c r="BDX44" s="112"/>
      <c r="BDY44" s="112"/>
      <c r="BDZ44" s="112"/>
      <c r="BEA44" s="112"/>
      <c r="BEB44" s="112"/>
      <c r="BEC44" s="112"/>
      <c r="BED44" s="112"/>
      <c r="BEE44" s="112"/>
      <c r="BEF44" s="112"/>
      <c r="BEG44" s="112"/>
      <c r="BEH44" s="112"/>
      <c r="BEI44" s="112"/>
      <c r="BEJ44" s="112"/>
      <c r="BEK44" s="112"/>
      <c r="BEL44" s="112"/>
      <c r="BEM44" s="112"/>
      <c r="BEN44" s="112"/>
      <c r="BEO44" s="112"/>
      <c r="BEP44" s="112"/>
      <c r="BEQ44" s="112"/>
      <c r="BER44" s="112"/>
      <c r="BES44" s="112"/>
      <c r="BET44" s="112"/>
      <c r="BEU44" s="112"/>
      <c r="BEV44" s="112"/>
      <c r="BEW44" s="112"/>
      <c r="BEX44" s="112"/>
      <c r="BEY44" s="112"/>
      <c r="BEZ44" s="112"/>
      <c r="BFA44" s="112"/>
      <c r="BFB44" s="112"/>
      <c r="BFC44" s="112"/>
      <c r="BFD44" s="112"/>
      <c r="BFE44" s="112"/>
      <c r="BFF44" s="112"/>
      <c r="BFG44" s="112"/>
      <c r="BFH44" s="112"/>
      <c r="BFI44" s="112"/>
      <c r="BFJ44" s="112"/>
      <c r="BFK44" s="112"/>
      <c r="BFL44" s="112"/>
      <c r="BFM44" s="112"/>
      <c r="BFN44" s="112"/>
      <c r="BFO44" s="112"/>
      <c r="BFP44" s="112"/>
      <c r="BFQ44" s="112"/>
      <c r="BFR44" s="112"/>
      <c r="BFS44" s="112"/>
      <c r="BFT44" s="112"/>
      <c r="BFU44" s="112"/>
      <c r="BFV44" s="112"/>
      <c r="BFW44" s="112"/>
      <c r="BFX44" s="112"/>
      <c r="BFY44" s="112"/>
      <c r="BFZ44" s="112"/>
      <c r="BGA44" s="112"/>
      <c r="BGB44" s="112"/>
      <c r="BGC44" s="112"/>
      <c r="BGD44" s="112"/>
      <c r="BGE44" s="112"/>
      <c r="BGF44" s="112"/>
      <c r="BGG44" s="112"/>
      <c r="BGH44" s="112"/>
      <c r="BGI44" s="112"/>
      <c r="BGJ44" s="112"/>
      <c r="BGK44" s="112"/>
      <c r="BGL44" s="112"/>
      <c r="BGM44" s="112"/>
      <c r="BGN44" s="112"/>
      <c r="BGO44" s="112"/>
      <c r="BGP44" s="112"/>
      <c r="BGQ44" s="112"/>
      <c r="BGR44" s="112"/>
      <c r="BGS44" s="112"/>
      <c r="BGT44" s="112"/>
      <c r="BGU44" s="112"/>
      <c r="BGV44" s="112"/>
      <c r="BGW44" s="112"/>
      <c r="BGX44" s="112"/>
      <c r="BGY44" s="112"/>
      <c r="BGZ44" s="112"/>
      <c r="BHA44" s="112"/>
      <c r="BHB44" s="112"/>
      <c r="BHC44" s="112"/>
      <c r="BHD44" s="112"/>
      <c r="BHE44" s="112"/>
      <c r="BHF44" s="112"/>
      <c r="BHG44" s="112"/>
      <c r="BHH44" s="112"/>
      <c r="BHI44" s="112"/>
      <c r="BHJ44" s="112"/>
      <c r="BHK44" s="112"/>
      <c r="BHL44" s="112"/>
      <c r="BHM44" s="112"/>
      <c r="BHN44" s="112"/>
      <c r="BHO44" s="112"/>
      <c r="BHP44" s="112"/>
      <c r="BHQ44" s="112"/>
      <c r="BHR44" s="112"/>
      <c r="BHS44" s="112"/>
      <c r="BHT44" s="112"/>
      <c r="BHU44" s="112"/>
      <c r="BHV44" s="112"/>
      <c r="BHW44" s="112"/>
      <c r="BHX44" s="112"/>
      <c r="BHY44" s="112"/>
      <c r="BHZ44" s="112"/>
      <c r="BIA44" s="112"/>
      <c r="BIB44" s="112"/>
      <c r="BIC44" s="112"/>
      <c r="BID44" s="112"/>
      <c r="BIE44" s="112"/>
      <c r="BIF44" s="112"/>
      <c r="BIG44" s="112"/>
      <c r="BIH44" s="112"/>
      <c r="BII44" s="112"/>
      <c r="BIJ44" s="112"/>
      <c r="BIK44" s="112"/>
      <c r="BIL44" s="112"/>
      <c r="BIM44" s="112"/>
      <c r="BIN44" s="112"/>
      <c r="BIO44" s="112"/>
      <c r="BIP44" s="112"/>
      <c r="BIQ44" s="112"/>
      <c r="BIR44" s="112"/>
      <c r="BIS44" s="112"/>
      <c r="BIT44" s="112"/>
      <c r="BIU44" s="112"/>
      <c r="BIV44" s="112"/>
      <c r="BIW44" s="112"/>
      <c r="BIX44" s="112"/>
      <c r="BIY44" s="112"/>
      <c r="BIZ44" s="112"/>
      <c r="BJA44" s="112"/>
      <c r="BJB44" s="112"/>
      <c r="BJC44" s="112"/>
      <c r="BJD44" s="112"/>
      <c r="BJE44" s="112"/>
      <c r="BJF44" s="112"/>
      <c r="BJG44" s="112"/>
      <c r="BJH44" s="112"/>
      <c r="BJI44" s="112"/>
      <c r="BJJ44" s="112"/>
      <c r="BJK44" s="112"/>
      <c r="BJL44" s="112"/>
      <c r="BJM44" s="112"/>
      <c r="BJN44" s="112"/>
      <c r="BJO44" s="112"/>
      <c r="BJP44" s="112"/>
      <c r="BJQ44" s="112"/>
      <c r="BJR44" s="112"/>
      <c r="BJS44" s="112"/>
      <c r="BJT44" s="112"/>
      <c r="BJU44" s="112"/>
      <c r="BJV44" s="112"/>
      <c r="BJW44" s="112"/>
      <c r="BJX44" s="112"/>
      <c r="BJY44" s="112"/>
      <c r="BJZ44" s="112"/>
      <c r="BKA44" s="112"/>
      <c r="BKB44" s="112"/>
      <c r="BKC44" s="112"/>
      <c r="BKD44" s="112"/>
      <c r="BKE44" s="112"/>
      <c r="BKF44" s="112"/>
      <c r="BKG44" s="112"/>
      <c r="BKH44" s="112"/>
      <c r="BKI44" s="112"/>
      <c r="BKJ44" s="112"/>
      <c r="BKK44" s="112"/>
      <c r="BKL44" s="112"/>
      <c r="BKM44" s="112"/>
      <c r="BKN44" s="112"/>
      <c r="BKO44" s="112"/>
      <c r="BKP44" s="112"/>
      <c r="BKQ44" s="112"/>
      <c r="BKR44" s="112"/>
      <c r="BKS44" s="112"/>
      <c r="BKT44" s="112"/>
      <c r="BKU44" s="112"/>
      <c r="BKV44" s="112"/>
      <c r="BKW44" s="112"/>
      <c r="BKX44" s="112"/>
      <c r="BKY44" s="112"/>
      <c r="BKZ44" s="112"/>
      <c r="BLA44" s="112"/>
      <c r="BLB44" s="112"/>
      <c r="BLC44" s="112"/>
      <c r="BLD44" s="112"/>
      <c r="BLE44" s="112"/>
      <c r="BLF44" s="112"/>
      <c r="BLG44" s="112"/>
      <c r="BLH44" s="112"/>
      <c r="BLI44" s="112"/>
      <c r="BLJ44" s="112"/>
      <c r="BLK44" s="112"/>
      <c r="BLL44" s="112"/>
      <c r="BLM44" s="112"/>
      <c r="BLN44" s="112"/>
      <c r="BLO44" s="112"/>
      <c r="BLP44" s="112"/>
      <c r="BLQ44" s="112"/>
      <c r="BLR44" s="112"/>
      <c r="BLS44" s="112"/>
      <c r="BLT44" s="112"/>
      <c r="BLU44" s="112"/>
      <c r="BLV44" s="112"/>
      <c r="BLW44" s="112"/>
      <c r="BLX44" s="112"/>
      <c r="BLY44" s="112"/>
      <c r="BLZ44" s="112"/>
      <c r="BMA44" s="112"/>
      <c r="BMB44" s="112"/>
      <c r="BMC44" s="112"/>
      <c r="BMD44" s="112"/>
      <c r="BME44" s="112"/>
      <c r="BMF44" s="112"/>
      <c r="BMG44" s="112"/>
      <c r="BMH44" s="112"/>
      <c r="BMI44" s="112"/>
      <c r="BMJ44" s="112"/>
      <c r="BMK44" s="112"/>
      <c r="BML44" s="112"/>
      <c r="BMM44" s="112"/>
      <c r="BMN44" s="112"/>
      <c r="BMO44" s="112"/>
      <c r="BMP44" s="112"/>
      <c r="BMQ44" s="112"/>
      <c r="BMR44" s="112"/>
      <c r="BMS44" s="112"/>
      <c r="BMT44" s="112"/>
      <c r="BMU44" s="112"/>
      <c r="BMV44" s="112"/>
      <c r="BMW44" s="112"/>
      <c r="BMX44" s="112"/>
      <c r="BMY44" s="112"/>
      <c r="BMZ44" s="112"/>
      <c r="BNA44" s="112"/>
      <c r="BNB44" s="112"/>
      <c r="BNC44" s="112"/>
      <c r="BND44" s="112"/>
      <c r="BNE44" s="112"/>
      <c r="BNF44" s="112"/>
      <c r="BNG44" s="112"/>
      <c r="BNH44" s="112"/>
      <c r="BNI44" s="112"/>
      <c r="BNJ44" s="112"/>
      <c r="BNK44" s="112"/>
      <c r="BNL44" s="112"/>
      <c r="BNM44" s="112"/>
      <c r="BNN44" s="112"/>
      <c r="BNO44" s="112"/>
      <c r="BNP44" s="112"/>
      <c r="BNQ44" s="112"/>
      <c r="BNR44" s="112"/>
      <c r="BNS44" s="112"/>
      <c r="BNT44" s="112"/>
      <c r="BNU44" s="112"/>
      <c r="BNV44" s="112"/>
      <c r="BNW44" s="112"/>
      <c r="BNX44" s="112"/>
      <c r="BNY44" s="112"/>
      <c r="BNZ44" s="112"/>
      <c r="BOA44" s="112"/>
      <c r="BOB44" s="112"/>
      <c r="BOC44" s="112"/>
      <c r="BOD44" s="112"/>
      <c r="BOE44" s="112"/>
      <c r="BOF44" s="112"/>
      <c r="BOG44" s="112"/>
      <c r="BOH44" s="112"/>
      <c r="BOI44" s="112"/>
      <c r="BOJ44" s="112"/>
      <c r="BOK44" s="112"/>
      <c r="BOL44" s="112"/>
      <c r="BOM44" s="112"/>
      <c r="BON44" s="112"/>
      <c r="BOO44" s="112"/>
      <c r="BOP44" s="112"/>
      <c r="BOQ44" s="112"/>
      <c r="BOR44" s="112"/>
      <c r="BOS44" s="112"/>
      <c r="BOT44" s="112"/>
      <c r="BOU44" s="112"/>
      <c r="BOV44" s="112"/>
      <c r="BOW44" s="112"/>
      <c r="BOX44" s="112"/>
      <c r="BOY44" s="112"/>
      <c r="BOZ44" s="112"/>
      <c r="BPA44" s="112"/>
      <c r="BPB44" s="112"/>
      <c r="BPC44" s="112"/>
      <c r="BPD44" s="112"/>
      <c r="BPE44" s="112"/>
      <c r="BPF44" s="112"/>
      <c r="BPG44" s="112"/>
      <c r="BPH44" s="112"/>
      <c r="BPI44" s="112"/>
      <c r="BPJ44" s="112"/>
      <c r="BPK44" s="112"/>
      <c r="BPL44" s="112"/>
      <c r="BPM44" s="112"/>
      <c r="BPN44" s="112"/>
      <c r="BPO44" s="112"/>
      <c r="BPP44" s="112"/>
      <c r="BPQ44" s="112"/>
      <c r="BPR44" s="112"/>
      <c r="BPS44" s="112"/>
      <c r="BPT44" s="112"/>
      <c r="BPU44" s="112"/>
      <c r="BPV44" s="112"/>
      <c r="BPW44" s="112"/>
      <c r="BPX44" s="112"/>
      <c r="BPY44" s="112"/>
      <c r="BPZ44" s="112"/>
      <c r="BQA44" s="112"/>
      <c r="BQB44" s="112"/>
      <c r="BQC44" s="112"/>
      <c r="BQD44" s="112"/>
      <c r="BQE44" s="112"/>
      <c r="BQF44" s="112"/>
      <c r="BQG44" s="112"/>
      <c r="BQH44" s="112"/>
      <c r="BQI44" s="112"/>
      <c r="BQJ44" s="112"/>
      <c r="BQK44" s="112"/>
      <c r="BQL44" s="112"/>
      <c r="BQM44" s="112"/>
      <c r="BQN44" s="112"/>
      <c r="BQO44" s="112"/>
      <c r="BQP44" s="112"/>
      <c r="BQQ44" s="112"/>
      <c r="BQR44" s="112"/>
      <c r="BQS44" s="112"/>
      <c r="BQT44" s="112"/>
      <c r="BQU44" s="112"/>
      <c r="BQV44" s="112"/>
      <c r="BQW44" s="112"/>
      <c r="BQX44" s="112"/>
      <c r="BQY44" s="112"/>
      <c r="BQZ44" s="112"/>
      <c r="BRA44" s="112"/>
      <c r="BRB44" s="112"/>
      <c r="BRC44" s="112"/>
      <c r="BRD44" s="112"/>
      <c r="BRE44" s="112"/>
      <c r="BRF44" s="112"/>
      <c r="BRG44" s="112"/>
      <c r="BRH44" s="112"/>
      <c r="BRI44" s="112"/>
      <c r="BRJ44" s="112"/>
      <c r="BRK44" s="112"/>
      <c r="BRL44" s="112"/>
      <c r="BRM44" s="112"/>
      <c r="BRN44" s="112"/>
      <c r="BRO44" s="112"/>
      <c r="BRP44" s="112"/>
      <c r="BRQ44" s="112"/>
      <c r="BRR44" s="112"/>
      <c r="BRS44" s="112"/>
      <c r="BRT44" s="112"/>
      <c r="BRU44" s="112"/>
      <c r="BRV44" s="112"/>
      <c r="BRW44" s="112"/>
      <c r="BRX44" s="112"/>
      <c r="BRY44" s="112"/>
      <c r="BRZ44" s="112"/>
      <c r="BSA44" s="112"/>
      <c r="BSB44" s="112"/>
      <c r="BSC44" s="112"/>
      <c r="BSD44" s="112"/>
      <c r="BSE44" s="112"/>
      <c r="BSF44" s="112"/>
      <c r="BSG44" s="112"/>
      <c r="BSH44" s="112"/>
      <c r="BSI44" s="112"/>
      <c r="BSJ44" s="112"/>
      <c r="BSK44" s="112"/>
      <c r="BSL44" s="112"/>
      <c r="BSM44" s="112"/>
      <c r="BSN44" s="112"/>
      <c r="BSO44" s="112"/>
      <c r="BSP44" s="112"/>
      <c r="BSQ44" s="112"/>
      <c r="BSR44" s="112"/>
      <c r="BSS44" s="112"/>
      <c r="BST44" s="112"/>
      <c r="BSU44" s="112"/>
      <c r="BSV44" s="112"/>
      <c r="BSW44" s="112"/>
      <c r="BSX44" s="112"/>
      <c r="BSY44" s="112"/>
      <c r="BSZ44" s="112"/>
      <c r="BTA44" s="112"/>
      <c r="BTB44" s="112"/>
      <c r="BTC44" s="112"/>
      <c r="BTD44" s="112"/>
      <c r="BTE44" s="112"/>
      <c r="BTF44" s="112"/>
      <c r="BTG44" s="112"/>
      <c r="BTH44" s="112"/>
      <c r="BTI44" s="112"/>
      <c r="BTJ44" s="112"/>
      <c r="BTK44" s="112"/>
      <c r="BTL44" s="112"/>
      <c r="BTM44" s="112"/>
      <c r="BTN44" s="112"/>
      <c r="BTO44" s="112"/>
      <c r="BTP44" s="112"/>
      <c r="BTQ44" s="112"/>
      <c r="BTR44" s="112"/>
      <c r="BTS44" s="112"/>
      <c r="BTT44" s="112"/>
      <c r="BTU44" s="112"/>
      <c r="BTV44" s="112"/>
      <c r="BTW44" s="112"/>
      <c r="BTX44" s="112"/>
      <c r="BTY44" s="112"/>
      <c r="BTZ44" s="112"/>
      <c r="BUA44" s="112"/>
      <c r="BUB44" s="112"/>
      <c r="BUC44" s="112"/>
      <c r="BUD44" s="112"/>
      <c r="BUE44" s="112"/>
      <c r="BUF44" s="112"/>
      <c r="BUG44" s="112"/>
      <c r="BUH44" s="112"/>
      <c r="BUI44" s="112"/>
      <c r="BUJ44" s="112"/>
      <c r="BUK44" s="112"/>
      <c r="BUL44" s="112"/>
      <c r="BUM44" s="112"/>
      <c r="BUN44" s="112"/>
      <c r="BUO44" s="112"/>
      <c r="BUP44" s="112"/>
      <c r="BUQ44" s="112"/>
      <c r="BUR44" s="112"/>
      <c r="BUS44" s="112"/>
      <c r="BUT44" s="112"/>
      <c r="BUU44" s="112"/>
      <c r="BUV44" s="112"/>
      <c r="BUW44" s="112"/>
      <c r="BUX44" s="112"/>
      <c r="BUY44" s="112"/>
      <c r="BUZ44" s="112"/>
      <c r="BVA44" s="112"/>
      <c r="BVB44" s="112"/>
      <c r="BVC44" s="112"/>
      <c r="BVD44" s="112"/>
      <c r="BVE44" s="112"/>
      <c r="BVF44" s="112"/>
      <c r="BVG44" s="112"/>
      <c r="BVH44" s="112"/>
      <c r="BVI44" s="112"/>
      <c r="BVJ44" s="112"/>
      <c r="BVK44" s="112"/>
      <c r="BVL44" s="112"/>
      <c r="BVM44" s="112"/>
      <c r="BVN44" s="112"/>
      <c r="BVO44" s="112"/>
      <c r="BVP44" s="112"/>
      <c r="BVQ44" s="112"/>
      <c r="BVR44" s="112"/>
      <c r="BVS44" s="112"/>
      <c r="BVT44" s="112"/>
      <c r="BVU44" s="112"/>
      <c r="BVV44" s="112"/>
      <c r="BVW44" s="112"/>
      <c r="BVX44" s="112"/>
      <c r="BVY44" s="112"/>
      <c r="BVZ44" s="112"/>
      <c r="BWA44" s="112"/>
      <c r="BWB44" s="112"/>
      <c r="BWC44" s="112"/>
      <c r="BWD44" s="112"/>
      <c r="BWE44" s="112"/>
      <c r="BWF44" s="112"/>
      <c r="BWG44" s="112"/>
      <c r="BWH44" s="112"/>
      <c r="BWI44" s="112"/>
      <c r="BWJ44" s="112"/>
      <c r="BWK44" s="112"/>
      <c r="BWL44" s="112"/>
      <c r="BWM44" s="112"/>
      <c r="BWN44" s="112"/>
      <c r="BWO44" s="112"/>
      <c r="BWP44" s="112"/>
      <c r="BWQ44" s="112"/>
      <c r="BWR44" s="112"/>
      <c r="BWS44" s="112"/>
      <c r="BWT44" s="112"/>
      <c r="BWU44" s="112"/>
      <c r="BWV44" s="112"/>
      <c r="BWW44" s="112"/>
      <c r="BWX44" s="112"/>
      <c r="BWY44" s="112"/>
      <c r="BWZ44" s="112"/>
      <c r="BXA44" s="112"/>
      <c r="BXB44" s="112"/>
      <c r="BXC44" s="112"/>
      <c r="BXD44" s="112"/>
      <c r="BXE44" s="112"/>
      <c r="BXF44" s="112"/>
      <c r="BXG44" s="112"/>
      <c r="BXH44" s="112"/>
      <c r="BXI44" s="112"/>
      <c r="BXJ44" s="112"/>
      <c r="BXK44" s="112"/>
      <c r="BXL44" s="112"/>
      <c r="BXM44" s="112"/>
      <c r="BXN44" s="112"/>
      <c r="BXO44" s="112"/>
      <c r="BXP44" s="112"/>
      <c r="BXQ44" s="112"/>
      <c r="BXR44" s="112"/>
      <c r="BXS44" s="112"/>
      <c r="BXT44" s="112"/>
      <c r="BXU44" s="112"/>
      <c r="BXV44" s="112"/>
      <c r="BXW44" s="112"/>
      <c r="BXX44" s="112"/>
      <c r="BXY44" s="112"/>
      <c r="BXZ44" s="112"/>
      <c r="BYA44" s="112"/>
      <c r="BYB44" s="112"/>
      <c r="BYC44" s="112"/>
      <c r="BYD44" s="112"/>
      <c r="BYE44" s="112"/>
      <c r="BYF44" s="112"/>
      <c r="BYG44" s="112"/>
      <c r="BYH44" s="112"/>
      <c r="BYI44" s="112"/>
      <c r="BYJ44" s="112"/>
      <c r="BYK44" s="112"/>
      <c r="BYL44" s="112"/>
      <c r="BYM44" s="112"/>
      <c r="BYN44" s="112"/>
      <c r="BYO44" s="112"/>
      <c r="BYP44" s="112"/>
      <c r="BYQ44" s="112"/>
      <c r="BYR44" s="112"/>
      <c r="BYS44" s="112"/>
      <c r="BYT44" s="112"/>
      <c r="BYU44" s="112"/>
      <c r="BYV44" s="112"/>
      <c r="BYW44" s="112"/>
      <c r="BYX44" s="112"/>
      <c r="BYY44" s="112"/>
      <c r="BYZ44" s="112"/>
      <c r="BZA44" s="112"/>
      <c r="BZB44" s="112"/>
      <c r="BZC44" s="112"/>
      <c r="BZD44" s="112"/>
      <c r="BZE44" s="112"/>
      <c r="BZF44" s="112"/>
      <c r="BZG44" s="112"/>
      <c r="BZH44" s="112"/>
      <c r="BZI44" s="112"/>
      <c r="BZJ44" s="112"/>
      <c r="BZK44" s="112"/>
      <c r="BZL44" s="112"/>
      <c r="BZM44" s="112"/>
      <c r="BZN44" s="112"/>
      <c r="BZO44" s="112"/>
      <c r="BZP44" s="112"/>
      <c r="BZQ44" s="112"/>
      <c r="BZR44" s="112"/>
      <c r="BZS44" s="112"/>
      <c r="BZT44" s="112"/>
      <c r="BZU44" s="112"/>
      <c r="BZV44" s="112"/>
      <c r="BZW44" s="112"/>
      <c r="BZX44" s="112"/>
      <c r="BZY44" s="112"/>
      <c r="BZZ44" s="112"/>
      <c r="CAA44" s="112"/>
      <c r="CAB44" s="112"/>
      <c r="CAC44" s="112"/>
      <c r="CAD44" s="112"/>
      <c r="CAE44" s="112"/>
      <c r="CAF44" s="112"/>
      <c r="CAG44" s="112"/>
      <c r="CAH44" s="112"/>
      <c r="CAI44" s="112"/>
      <c r="CAJ44" s="112"/>
      <c r="CAK44" s="112"/>
      <c r="CAL44" s="112"/>
      <c r="CAM44" s="112"/>
      <c r="CAN44" s="112"/>
      <c r="CAO44" s="112"/>
      <c r="CAP44" s="112"/>
      <c r="CAQ44" s="112"/>
      <c r="CAR44" s="112"/>
      <c r="CAS44" s="112"/>
      <c r="CAT44" s="112"/>
      <c r="CAU44" s="112"/>
      <c r="CAV44" s="112"/>
      <c r="CAW44" s="112"/>
      <c r="CAX44" s="112"/>
      <c r="CAY44" s="112"/>
      <c r="CAZ44" s="112"/>
      <c r="CBA44" s="112"/>
      <c r="CBB44" s="112"/>
      <c r="CBC44" s="112"/>
      <c r="CBD44" s="112"/>
      <c r="CBE44" s="112"/>
      <c r="CBF44" s="112"/>
      <c r="CBG44" s="112"/>
      <c r="CBH44" s="112"/>
      <c r="CBI44" s="112"/>
      <c r="CBJ44" s="112"/>
      <c r="CBK44" s="112"/>
      <c r="CBL44" s="112"/>
      <c r="CBM44" s="112"/>
      <c r="CBN44" s="112"/>
      <c r="CBO44" s="112"/>
      <c r="CBP44" s="112"/>
      <c r="CBQ44" s="112"/>
      <c r="CBR44" s="112"/>
      <c r="CBS44" s="112"/>
      <c r="CBT44" s="112"/>
      <c r="CBU44" s="112"/>
      <c r="CBV44" s="112"/>
      <c r="CBW44" s="112"/>
      <c r="CBX44" s="112"/>
      <c r="CBY44" s="112"/>
      <c r="CBZ44" s="112"/>
      <c r="CCA44" s="112"/>
      <c r="CCB44" s="112"/>
      <c r="CCC44" s="112"/>
      <c r="CCD44" s="112"/>
      <c r="CCE44" s="112"/>
      <c r="CCF44" s="112"/>
      <c r="CCG44" s="112"/>
      <c r="CCH44" s="112"/>
      <c r="CCI44" s="112"/>
      <c r="CCJ44" s="112"/>
      <c r="CCK44" s="112"/>
      <c r="CCL44" s="112"/>
      <c r="CCM44" s="112"/>
      <c r="CCN44" s="112"/>
      <c r="CCO44" s="112"/>
      <c r="CCP44" s="112"/>
      <c r="CCQ44" s="112"/>
      <c r="CCR44" s="112"/>
      <c r="CCS44" s="112"/>
      <c r="CCT44" s="112"/>
      <c r="CCU44" s="112"/>
      <c r="CCV44" s="112"/>
      <c r="CCW44" s="112"/>
      <c r="CCX44" s="112"/>
      <c r="CCY44" s="112"/>
      <c r="CCZ44" s="112"/>
      <c r="CDA44" s="112"/>
      <c r="CDB44" s="112"/>
      <c r="CDC44" s="112"/>
      <c r="CDD44" s="112"/>
      <c r="CDE44" s="112"/>
      <c r="CDF44" s="112"/>
      <c r="CDG44" s="112"/>
      <c r="CDH44" s="112"/>
      <c r="CDI44" s="112"/>
      <c r="CDJ44" s="112"/>
      <c r="CDK44" s="112"/>
      <c r="CDL44" s="112"/>
      <c r="CDM44" s="112"/>
      <c r="CDN44" s="112"/>
      <c r="CDO44" s="112"/>
      <c r="CDP44" s="112"/>
      <c r="CDQ44" s="112"/>
      <c r="CDR44" s="112"/>
      <c r="CDS44" s="112"/>
      <c r="CDT44" s="112"/>
      <c r="CDU44" s="112"/>
      <c r="CDV44" s="112"/>
      <c r="CDW44" s="112"/>
      <c r="CDX44" s="112"/>
      <c r="CDY44" s="112"/>
      <c r="CDZ44" s="112"/>
      <c r="CEA44" s="112"/>
      <c r="CEB44" s="112"/>
      <c r="CEC44" s="112"/>
      <c r="CED44" s="112"/>
      <c r="CEE44" s="112"/>
      <c r="CEF44" s="112"/>
      <c r="CEG44" s="112"/>
      <c r="CEH44" s="112"/>
      <c r="CEI44" s="112"/>
      <c r="CEJ44" s="112"/>
      <c r="CEK44" s="112"/>
      <c r="CEL44" s="112"/>
      <c r="CEM44" s="112"/>
      <c r="CEN44" s="112"/>
      <c r="CEO44" s="112"/>
      <c r="CEP44" s="112"/>
      <c r="CEQ44" s="112"/>
      <c r="CER44" s="112"/>
      <c r="CES44" s="112"/>
      <c r="CET44" s="112"/>
      <c r="CEU44" s="112"/>
      <c r="CEV44" s="112"/>
      <c r="CEW44" s="112"/>
      <c r="CEX44" s="112"/>
      <c r="CEY44" s="112"/>
      <c r="CEZ44" s="112"/>
      <c r="CFA44" s="112"/>
      <c r="CFB44" s="112"/>
      <c r="CFC44" s="112"/>
      <c r="CFD44" s="112"/>
      <c r="CFE44" s="112"/>
      <c r="CFF44" s="112"/>
      <c r="CFG44" s="112"/>
      <c r="CFH44" s="112"/>
      <c r="CFI44" s="112"/>
      <c r="CFJ44" s="112"/>
      <c r="CFK44" s="112"/>
      <c r="CFL44" s="112"/>
      <c r="CFM44" s="112"/>
      <c r="CFN44" s="112"/>
      <c r="CFO44" s="112"/>
      <c r="CFP44" s="112"/>
      <c r="CFQ44" s="112"/>
      <c r="CFR44" s="112"/>
      <c r="CFS44" s="112"/>
      <c r="CFT44" s="112"/>
      <c r="CFU44" s="112"/>
      <c r="CFV44" s="112"/>
      <c r="CFW44" s="112"/>
      <c r="CFX44" s="112"/>
      <c r="CFY44" s="112"/>
      <c r="CFZ44" s="112"/>
      <c r="CGA44" s="112"/>
      <c r="CGB44" s="112"/>
      <c r="CGC44" s="112"/>
      <c r="CGD44" s="112"/>
      <c r="CGE44" s="112"/>
      <c r="CGF44" s="112"/>
      <c r="CGG44" s="112"/>
      <c r="CGH44" s="112"/>
      <c r="CGI44" s="112"/>
      <c r="CGJ44" s="112"/>
      <c r="CGK44" s="112"/>
      <c r="CGL44" s="112"/>
      <c r="CGM44" s="112"/>
      <c r="CGN44" s="112"/>
      <c r="CGO44" s="112"/>
      <c r="CGP44" s="112"/>
      <c r="CGQ44" s="112"/>
      <c r="CGR44" s="112"/>
      <c r="CGS44" s="112"/>
      <c r="CGT44" s="112"/>
      <c r="CGU44" s="112"/>
      <c r="CGV44" s="112"/>
      <c r="CGW44" s="112"/>
      <c r="CGX44" s="112"/>
      <c r="CGY44" s="112"/>
      <c r="CGZ44" s="112"/>
      <c r="CHA44" s="112"/>
      <c r="CHB44" s="112"/>
      <c r="CHC44" s="112"/>
      <c r="CHD44" s="112"/>
      <c r="CHE44" s="112"/>
      <c r="CHF44" s="112"/>
      <c r="CHG44" s="112"/>
      <c r="CHH44" s="112"/>
      <c r="CHI44" s="112"/>
      <c r="CHJ44" s="112"/>
      <c r="CHK44" s="112"/>
      <c r="CHL44" s="112"/>
      <c r="CHM44" s="112"/>
      <c r="CHN44" s="112"/>
      <c r="CHO44" s="112"/>
      <c r="CHP44" s="112"/>
      <c r="CHQ44" s="112"/>
      <c r="CHR44" s="112"/>
      <c r="CHS44" s="112"/>
      <c r="CHT44" s="112"/>
      <c r="CHU44" s="112"/>
      <c r="CHV44" s="112"/>
      <c r="CHW44" s="112"/>
      <c r="CHX44" s="112"/>
      <c r="CHY44" s="112"/>
      <c r="CHZ44" s="112"/>
      <c r="CIA44" s="112"/>
      <c r="CIB44" s="112"/>
      <c r="CIC44" s="112"/>
      <c r="CID44" s="112"/>
      <c r="CIE44" s="112"/>
      <c r="CIF44" s="112"/>
      <c r="CIG44" s="112"/>
      <c r="CIH44" s="112"/>
      <c r="CII44" s="112"/>
      <c r="CIJ44" s="112"/>
      <c r="CIK44" s="112"/>
      <c r="CIL44" s="112"/>
      <c r="CIM44" s="112"/>
      <c r="CIN44" s="112"/>
      <c r="CIO44" s="112"/>
      <c r="CIP44" s="112"/>
      <c r="CIQ44" s="112"/>
      <c r="CIR44" s="112"/>
      <c r="CIS44" s="112"/>
      <c r="CIT44" s="112"/>
      <c r="CIU44" s="112"/>
      <c r="CIV44" s="112"/>
      <c r="CIW44" s="112"/>
      <c r="CIX44" s="112"/>
      <c r="CIY44" s="112"/>
      <c r="CIZ44" s="112"/>
      <c r="CJA44" s="112"/>
      <c r="CJB44" s="112"/>
      <c r="CJC44" s="112"/>
      <c r="CJD44" s="112"/>
      <c r="CJE44" s="112"/>
      <c r="CJF44" s="112"/>
      <c r="CJG44" s="112"/>
      <c r="CJH44" s="112"/>
      <c r="CJI44" s="112"/>
      <c r="CJJ44" s="112"/>
      <c r="CJK44" s="112"/>
      <c r="CJL44" s="112"/>
      <c r="CJM44" s="112"/>
      <c r="CJN44" s="112"/>
      <c r="CJO44" s="112"/>
      <c r="CJP44" s="112"/>
      <c r="CJQ44" s="112"/>
      <c r="CJR44" s="112"/>
      <c r="CJS44" s="112"/>
      <c r="CJT44" s="112"/>
      <c r="CJU44" s="112"/>
      <c r="CJV44" s="112"/>
      <c r="CJW44" s="112"/>
      <c r="CJX44" s="112"/>
      <c r="CJY44" s="112"/>
      <c r="CJZ44" s="112"/>
      <c r="CKA44" s="112"/>
      <c r="CKB44" s="112"/>
      <c r="CKC44" s="112"/>
      <c r="CKD44" s="112"/>
      <c r="CKE44" s="112"/>
      <c r="CKF44" s="112"/>
      <c r="CKG44" s="112"/>
      <c r="CKH44" s="112"/>
      <c r="CKI44" s="112"/>
      <c r="CKJ44" s="112"/>
      <c r="CKK44" s="112"/>
      <c r="CKL44" s="112"/>
      <c r="CKM44" s="112"/>
      <c r="CKN44" s="112"/>
      <c r="CKO44" s="112"/>
      <c r="CKP44" s="112"/>
      <c r="CKQ44" s="112"/>
      <c r="CKR44" s="112"/>
      <c r="CKS44" s="112"/>
      <c r="CKT44" s="112"/>
      <c r="CKU44" s="112"/>
      <c r="CKV44" s="112"/>
      <c r="CKW44" s="112"/>
      <c r="CKX44" s="112"/>
      <c r="CKY44" s="112"/>
      <c r="CKZ44" s="112"/>
      <c r="CLA44" s="112"/>
      <c r="CLB44" s="112"/>
      <c r="CLC44" s="112"/>
      <c r="CLD44" s="112"/>
      <c r="CLE44" s="112"/>
      <c r="CLF44" s="112"/>
      <c r="CLG44" s="112"/>
      <c r="CLH44" s="112"/>
      <c r="CLI44" s="112"/>
      <c r="CLJ44" s="112"/>
      <c r="CLK44" s="112"/>
      <c r="CLL44" s="112"/>
      <c r="CLM44" s="112"/>
      <c r="CLN44" s="112"/>
      <c r="CLO44" s="112"/>
      <c r="CLP44" s="112"/>
      <c r="CLQ44" s="112"/>
      <c r="CLR44" s="112"/>
      <c r="CLS44" s="112"/>
      <c r="CLT44" s="112"/>
      <c r="CLU44" s="112"/>
      <c r="CLV44" s="112"/>
      <c r="CLW44" s="112"/>
      <c r="CLX44" s="112"/>
      <c r="CLY44" s="112"/>
      <c r="CLZ44" s="112"/>
      <c r="CMA44" s="112"/>
      <c r="CMB44" s="112"/>
      <c r="CMC44" s="112"/>
      <c r="CMD44" s="112"/>
      <c r="CME44" s="112"/>
      <c r="CMF44" s="112"/>
      <c r="CMG44" s="112"/>
      <c r="CMH44" s="112"/>
      <c r="CMI44" s="112"/>
      <c r="CMJ44" s="112"/>
      <c r="CMK44" s="112"/>
      <c r="CML44" s="112"/>
      <c r="CMM44" s="112"/>
      <c r="CMN44" s="112"/>
      <c r="CMO44" s="112"/>
      <c r="CMP44" s="112"/>
      <c r="CMQ44" s="112"/>
      <c r="CMR44" s="112"/>
      <c r="CMS44" s="112"/>
      <c r="CMT44" s="112"/>
      <c r="CMU44" s="112"/>
      <c r="CMV44" s="112"/>
      <c r="CMW44" s="112"/>
      <c r="CMX44" s="112"/>
      <c r="CMY44" s="112"/>
      <c r="CMZ44" s="112"/>
      <c r="CNA44" s="112"/>
      <c r="CNB44" s="112"/>
      <c r="CNC44" s="112"/>
      <c r="CND44" s="112"/>
      <c r="CNE44" s="112"/>
      <c r="CNF44" s="112"/>
      <c r="CNG44" s="112"/>
      <c r="CNH44" s="112"/>
      <c r="CNI44" s="112"/>
      <c r="CNJ44" s="112"/>
      <c r="CNK44" s="112"/>
      <c r="CNL44" s="112"/>
      <c r="CNM44" s="112"/>
      <c r="CNN44" s="112"/>
      <c r="CNO44" s="112"/>
      <c r="CNP44" s="112"/>
      <c r="CNQ44" s="112"/>
      <c r="CNR44" s="112"/>
      <c r="CNS44" s="112"/>
      <c r="CNT44" s="112"/>
      <c r="CNU44" s="112"/>
      <c r="CNV44" s="112"/>
      <c r="CNW44" s="112"/>
      <c r="CNX44" s="112"/>
      <c r="CNY44" s="112"/>
      <c r="CNZ44" s="112"/>
      <c r="COA44" s="112"/>
      <c r="COB44" s="112"/>
      <c r="COC44" s="112"/>
      <c r="COD44" s="112"/>
      <c r="COE44" s="112"/>
      <c r="COF44" s="112"/>
      <c r="COG44" s="112"/>
      <c r="COH44" s="112"/>
      <c r="COI44" s="112"/>
      <c r="COJ44" s="112"/>
      <c r="COK44" s="112"/>
      <c r="COL44" s="112"/>
      <c r="COM44" s="112"/>
      <c r="CON44" s="112"/>
      <c r="COO44" s="112"/>
      <c r="COP44" s="112"/>
      <c r="COQ44" s="112"/>
      <c r="COR44" s="112"/>
      <c r="COS44" s="112"/>
      <c r="COT44" s="112"/>
      <c r="COU44" s="112"/>
      <c r="COV44" s="112"/>
      <c r="COW44" s="112"/>
      <c r="COX44" s="112"/>
      <c r="COY44" s="112"/>
      <c r="COZ44" s="112"/>
      <c r="CPA44" s="112"/>
      <c r="CPB44" s="112"/>
      <c r="CPC44" s="112"/>
      <c r="CPD44" s="112"/>
      <c r="CPE44" s="112"/>
      <c r="CPF44" s="112"/>
      <c r="CPG44" s="112"/>
      <c r="CPH44" s="112"/>
      <c r="CPI44" s="112"/>
      <c r="CPJ44" s="112"/>
      <c r="CPK44" s="112"/>
      <c r="CPL44" s="112"/>
      <c r="CPM44" s="112"/>
      <c r="CPN44" s="112"/>
      <c r="CPO44" s="112"/>
      <c r="CPP44" s="112"/>
      <c r="CPQ44" s="112"/>
      <c r="CPR44" s="112"/>
      <c r="CPS44" s="112"/>
      <c r="CPT44" s="112"/>
      <c r="CPU44" s="112"/>
      <c r="CPV44" s="112"/>
      <c r="CPW44" s="112"/>
      <c r="CPX44" s="112"/>
      <c r="CPY44" s="112"/>
      <c r="CPZ44" s="112"/>
      <c r="CQA44" s="112"/>
      <c r="CQB44" s="112"/>
      <c r="CQC44" s="112"/>
      <c r="CQD44" s="112"/>
      <c r="CQE44" s="112"/>
      <c r="CQF44" s="112"/>
      <c r="CQG44" s="112"/>
      <c r="CQH44" s="112"/>
      <c r="CQI44" s="112"/>
      <c r="CQJ44" s="112"/>
      <c r="CQK44" s="112"/>
      <c r="CQL44" s="112"/>
      <c r="CQM44" s="112"/>
      <c r="CQN44" s="112"/>
      <c r="CQO44" s="112"/>
      <c r="CQP44" s="112"/>
      <c r="CQQ44" s="112"/>
      <c r="CQR44" s="112"/>
      <c r="CQS44" s="112"/>
      <c r="CQT44" s="112"/>
      <c r="CQU44" s="112"/>
      <c r="CQV44" s="112"/>
      <c r="CQW44" s="112"/>
      <c r="CQX44" s="112"/>
      <c r="CQY44" s="112"/>
      <c r="CQZ44" s="112"/>
      <c r="CRA44" s="112"/>
      <c r="CRB44" s="112"/>
      <c r="CRC44" s="112"/>
      <c r="CRD44" s="112"/>
      <c r="CRE44" s="112"/>
      <c r="CRF44" s="112"/>
      <c r="CRG44" s="112"/>
      <c r="CRH44" s="112"/>
      <c r="CRI44" s="112"/>
      <c r="CRJ44" s="112"/>
      <c r="CRK44" s="112"/>
      <c r="CRL44" s="112"/>
      <c r="CRM44" s="112"/>
      <c r="CRN44" s="112"/>
      <c r="CRO44" s="112"/>
      <c r="CRP44" s="112"/>
      <c r="CRQ44" s="112"/>
      <c r="CRR44" s="112"/>
      <c r="CRS44" s="112"/>
      <c r="CRT44" s="112"/>
      <c r="CRU44" s="112"/>
      <c r="CRV44" s="112"/>
      <c r="CRW44" s="112"/>
      <c r="CRX44" s="112"/>
      <c r="CRY44" s="112"/>
      <c r="CRZ44" s="112"/>
      <c r="CSA44" s="112"/>
      <c r="CSB44" s="112"/>
      <c r="CSC44" s="112"/>
      <c r="CSD44" s="112"/>
      <c r="CSE44" s="112"/>
      <c r="CSF44" s="112"/>
      <c r="CSG44" s="112"/>
      <c r="CSH44" s="112"/>
      <c r="CSI44" s="112"/>
      <c r="CSJ44" s="112"/>
      <c r="CSK44" s="112"/>
      <c r="CSL44" s="112"/>
      <c r="CSM44" s="112"/>
      <c r="CSN44" s="112"/>
      <c r="CSO44" s="112"/>
      <c r="CSP44" s="112"/>
      <c r="CSQ44" s="112"/>
      <c r="CSR44" s="112"/>
      <c r="CSS44" s="112"/>
      <c r="CST44" s="112"/>
      <c r="CSU44" s="112"/>
      <c r="CSV44" s="112"/>
      <c r="CSW44" s="112"/>
      <c r="CSX44" s="112"/>
      <c r="CSY44" s="112"/>
      <c r="CSZ44" s="112"/>
      <c r="CTA44" s="112"/>
      <c r="CTB44" s="112"/>
      <c r="CTC44" s="112"/>
      <c r="CTD44" s="112"/>
      <c r="CTE44" s="112"/>
      <c r="CTF44" s="112"/>
      <c r="CTG44" s="112"/>
      <c r="CTH44" s="112"/>
      <c r="CTI44" s="112"/>
      <c r="CTJ44" s="112"/>
      <c r="CTK44" s="112"/>
      <c r="CTL44" s="112"/>
      <c r="CTM44" s="112"/>
      <c r="CTN44" s="112"/>
      <c r="CTO44" s="112"/>
      <c r="CTP44" s="112"/>
      <c r="CTQ44" s="112"/>
      <c r="CTR44" s="112"/>
      <c r="CTS44" s="112"/>
      <c r="CTT44" s="112"/>
      <c r="CTU44" s="112"/>
      <c r="CTV44" s="112"/>
      <c r="CTW44" s="112"/>
      <c r="CTX44" s="112"/>
      <c r="CTY44" s="112"/>
      <c r="CTZ44" s="112"/>
      <c r="CUA44" s="112"/>
      <c r="CUB44" s="112"/>
      <c r="CUC44" s="112"/>
      <c r="CUD44" s="112"/>
      <c r="CUE44" s="112"/>
      <c r="CUF44" s="112"/>
      <c r="CUG44" s="112"/>
      <c r="CUH44" s="112"/>
      <c r="CUI44" s="112"/>
      <c r="CUJ44" s="112"/>
      <c r="CUK44" s="112"/>
      <c r="CUL44" s="112"/>
      <c r="CUM44" s="112"/>
      <c r="CUN44" s="112"/>
      <c r="CUO44" s="112"/>
      <c r="CUP44" s="112"/>
      <c r="CUQ44" s="112"/>
      <c r="CUR44" s="112"/>
      <c r="CUS44" s="112"/>
      <c r="CUT44" s="112"/>
      <c r="CUU44" s="112"/>
      <c r="CUV44" s="112"/>
      <c r="CUW44" s="112"/>
      <c r="CUX44" s="112"/>
      <c r="CUY44" s="112"/>
      <c r="CUZ44" s="112"/>
      <c r="CVA44" s="112"/>
      <c r="CVB44" s="112"/>
      <c r="CVC44" s="112"/>
      <c r="CVD44" s="112"/>
      <c r="CVE44" s="112"/>
      <c r="CVF44" s="112"/>
      <c r="CVG44" s="112"/>
      <c r="CVH44" s="112"/>
      <c r="CVI44" s="112"/>
      <c r="CVJ44" s="112"/>
      <c r="CVK44" s="112"/>
      <c r="CVL44" s="112"/>
      <c r="CVM44" s="112"/>
      <c r="CVN44" s="112"/>
      <c r="CVO44" s="112"/>
      <c r="CVP44" s="112"/>
      <c r="CVQ44" s="112"/>
      <c r="CVR44" s="112"/>
      <c r="CVS44" s="112"/>
      <c r="CVT44" s="112"/>
      <c r="CVU44" s="112"/>
      <c r="CVV44" s="112"/>
      <c r="CVW44" s="112"/>
      <c r="CVX44" s="112"/>
      <c r="CVY44" s="112"/>
      <c r="CVZ44" s="112"/>
      <c r="CWA44" s="112"/>
      <c r="CWB44" s="112"/>
      <c r="CWC44" s="112"/>
      <c r="CWD44" s="112"/>
      <c r="CWE44" s="112"/>
      <c r="CWF44" s="112"/>
      <c r="CWG44" s="112"/>
      <c r="CWH44" s="112"/>
      <c r="CWI44" s="112"/>
      <c r="CWJ44" s="112"/>
      <c r="CWK44" s="112"/>
      <c r="CWL44" s="112"/>
      <c r="CWM44" s="112"/>
      <c r="CWN44" s="112"/>
      <c r="CWO44" s="112"/>
      <c r="CWP44" s="112"/>
      <c r="CWQ44" s="112"/>
      <c r="CWR44" s="112"/>
      <c r="CWS44" s="112"/>
      <c r="CWT44" s="112"/>
      <c r="CWU44" s="112"/>
      <c r="CWV44" s="112"/>
      <c r="CWW44" s="112"/>
      <c r="CWX44" s="112"/>
      <c r="CWY44" s="112"/>
      <c r="CWZ44" s="112"/>
      <c r="CXA44" s="112"/>
      <c r="CXB44" s="112"/>
      <c r="CXC44" s="112"/>
      <c r="CXD44" s="112"/>
      <c r="CXE44" s="112"/>
      <c r="CXF44" s="112"/>
      <c r="CXG44" s="112"/>
      <c r="CXH44" s="112"/>
      <c r="CXI44" s="112"/>
      <c r="CXJ44" s="112"/>
      <c r="CXK44" s="112"/>
      <c r="CXL44" s="112"/>
      <c r="CXM44" s="112"/>
      <c r="CXN44" s="112"/>
      <c r="CXO44" s="112"/>
      <c r="CXP44" s="112"/>
      <c r="CXQ44" s="112"/>
      <c r="CXR44" s="112"/>
      <c r="CXS44" s="112"/>
      <c r="CXT44" s="112"/>
      <c r="CXU44" s="112"/>
      <c r="CXV44" s="112"/>
      <c r="CXW44" s="112"/>
      <c r="CXX44" s="112"/>
      <c r="CXY44" s="112"/>
      <c r="CXZ44" s="112"/>
      <c r="CYA44" s="112"/>
      <c r="CYB44" s="112"/>
      <c r="CYC44" s="112"/>
      <c r="CYD44" s="112"/>
      <c r="CYE44" s="112"/>
      <c r="CYF44" s="112"/>
      <c r="CYG44" s="112"/>
      <c r="CYH44" s="112"/>
      <c r="CYI44" s="112"/>
      <c r="CYJ44" s="112"/>
      <c r="CYK44" s="112"/>
      <c r="CYL44" s="112"/>
      <c r="CYM44" s="112"/>
      <c r="CYN44" s="112"/>
      <c r="CYO44" s="112"/>
      <c r="CYP44" s="112"/>
      <c r="CYQ44" s="112"/>
      <c r="CYR44" s="112"/>
      <c r="CYS44" s="112"/>
      <c r="CYT44" s="112"/>
      <c r="CYU44" s="112"/>
      <c r="CYV44" s="112"/>
      <c r="CYW44" s="112"/>
      <c r="CYX44" s="112"/>
      <c r="CYY44" s="112"/>
      <c r="CYZ44" s="112"/>
      <c r="CZA44" s="112"/>
      <c r="CZB44" s="112"/>
      <c r="CZC44" s="112"/>
      <c r="CZD44" s="112"/>
      <c r="CZE44" s="112"/>
      <c r="CZF44" s="112"/>
      <c r="CZG44" s="112"/>
      <c r="CZH44" s="112"/>
      <c r="CZI44" s="112"/>
      <c r="CZJ44" s="112"/>
      <c r="CZK44" s="112"/>
      <c r="CZL44" s="112"/>
      <c r="CZM44" s="112"/>
      <c r="CZN44" s="112"/>
      <c r="CZO44" s="112"/>
      <c r="CZP44" s="112"/>
      <c r="CZQ44" s="112"/>
      <c r="CZR44" s="112"/>
      <c r="CZS44" s="112"/>
      <c r="CZT44" s="112"/>
      <c r="CZU44" s="112"/>
      <c r="CZV44" s="112"/>
      <c r="CZW44" s="112"/>
      <c r="CZX44" s="112"/>
      <c r="CZY44" s="112"/>
      <c r="CZZ44" s="112"/>
      <c r="DAA44" s="112"/>
      <c r="DAB44" s="112"/>
      <c r="DAC44" s="112"/>
      <c r="DAD44" s="112"/>
      <c r="DAE44" s="112"/>
      <c r="DAF44" s="112"/>
      <c r="DAG44" s="112"/>
      <c r="DAH44" s="112"/>
      <c r="DAI44" s="112"/>
      <c r="DAJ44" s="112"/>
      <c r="DAK44" s="112"/>
      <c r="DAL44" s="112"/>
      <c r="DAM44" s="112"/>
      <c r="DAN44" s="112"/>
      <c r="DAO44" s="112"/>
      <c r="DAP44" s="112"/>
      <c r="DAQ44" s="112"/>
      <c r="DAR44" s="112"/>
      <c r="DAS44" s="112"/>
      <c r="DAT44" s="112"/>
      <c r="DAU44" s="112"/>
      <c r="DAV44" s="112"/>
      <c r="DAW44" s="112"/>
      <c r="DAX44" s="112"/>
      <c r="DAY44" s="112"/>
      <c r="DAZ44" s="112"/>
      <c r="DBA44" s="112"/>
      <c r="DBB44" s="112"/>
      <c r="DBC44" s="112"/>
      <c r="DBD44" s="112"/>
      <c r="DBE44" s="112"/>
      <c r="DBF44" s="112"/>
      <c r="DBG44" s="112"/>
      <c r="DBH44" s="112"/>
      <c r="DBI44" s="112"/>
      <c r="DBJ44" s="112"/>
      <c r="DBK44" s="112"/>
      <c r="DBL44" s="112"/>
      <c r="DBM44" s="112"/>
      <c r="DBN44" s="112"/>
      <c r="DBO44" s="112"/>
      <c r="DBP44" s="112"/>
      <c r="DBQ44" s="112"/>
      <c r="DBR44" s="112"/>
      <c r="DBS44" s="112"/>
      <c r="DBT44" s="112"/>
      <c r="DBU44" s="112"/>
      <c r="DBV44" s="112"/>
      <c r="DBW44" s="112"/>
      <c r="DBX44" s="112"/>
      <c r="DBY44" s="112"/>
      <c r="DBZ44" s="112"/>
      <c r="DCA44" s="112"/>
      <c r="DCB44" s="112"/>
      <c r="DCC44" s="112"/>
      <c r="DCD44" s="112"/>
      <c r="DCE44" s="112"/>
      <c r="DCF44" s="112"/>
      <c r="DCG44" s="112"/>
      <c r="DCH44" s="112"/>
      <c r="DCI44" s="112"/>
      <c r="DCJ44" s="112"/>
      <c r="DCK44" s="112"/>
      <c r="DCL44" s="112"/>
      <c r="DCM44" s="112"/>
      <c r="DCN44" s="112"/>
      <c r="DCO44" s="112"/>
      <c r="DCP44" s="112"/>
      <c r="DCQ44" s="112"/>
      <c r="DCR44" s="112"/>
      <c r="DCS44" s="112"/>
      <c r="DCT44" s="112"/>
      <c r="DCU44" s="112"/>
      <c r="DCV44" s="112"/>
      <c r="DCW44" s="112"/>
      <c r="DCX44" s="112"/>
      <c r="DCY44" s="112"/>
      <c r="DCZ44" s="112"/>
      <c r="DDA44" s="112"/>
      <c r="DDB44" s="112"/>
      <c r="DDC44" s="112"/>
      <c r="DDD44" s="112"/>
      <c r="DDE44" s="112"/>
      <c r="DDF44" s="112"/>
      <c r="DDG44" s="112"/>
      <c r="DDH44" s="112"/>
      <c r="DDI44" s="112"/>
      <c r="DDJ44" s="112"/>
      <c r="DDK44" s="112"/>
      <c r="DDL44" s="112"/>
      <c r="DDM44" s="112"/>
      <c r="DDN44" s="112"/>
      <c r="DDO44" s="112"/>
      <c r="DDP44" s="112"/>
      <c r="DDQ44" s="112"/>
      <c r="DDR44" s="112"/>
      <c r="DDS44" s="112"/>
      <c r="DDT44" s="112"/>
      <c r="DDU44" s="112"/>
      <c r="DDV44" s="112"/>
      <c r="DDW44" s="112"/>
      <c r="DDX44" s="112"/>
      <c r="DDY44" s="112"/>
      <c r="DDZ44" s="112"/>
      <c r="DEA44" s="112"/>
      <c r="DEB44" s="112"/>
      <c r="DEC44" s="112"/>
      <c r="DED44" s="112"/>
      <c r="DEE44" s="112"/>
      <c r="DEF44" s="112"/>
      <c r="DEG44" s="112"/>
      <c r="DEH44" s="112"/>
      <c r="DEI44" s="112"/>
      <c r="DEJ44" s="112"/>
      <c r="DEK44" s="112"/>
      <c r="DEL44" s="112"/>
      <c r="DEM44" s="112"/>
      <c r="DEN44" s="112"/>
      <c r="DEO44" s="112"/>
      <c r="DEP44" s="112"/>
      <c r="DEQ44" s="112"/>
      <c r="DER44" s="112"/>
      <c r="DES44" s="112"/>
      <c r="DET44" s="112"/>
      <c r="DEU44" s="112"/>
      <c r="DEV44" s="112"/>
      <c r="DEW44" s="112"/>
      <c r="DEX44" s="112"/>
      <c r="DEY44" s="112"/>
      <c r="DEZ44" s="112"/>
      <c r="DFA44" s="112"/>
      <c r="DFB44" s="112"/>
      <c r="DFC44" s="112"/>
      <c r="DFD44" s="112"/>
      <c r="DFE44" s="112"/>
      <c r="DFF44" s="112"/>
      <c r="DFG44" s="112"/>
      <c r="DFH44" s="112"/>
      <c r="DFI44" s="112"/>
      <c r="DFJ44" s="112"/>
      <c r="DFK44" s="112"/>
      <c r="DFL44" s="112"/>
      <c r="DFM44" s="112"/>
      <c r="DFN44" s="112"/>
      <c r="DFO44" s="112"/>
      <c r="DFP44" s="112"/>
      <c r="DFQ44" s="112"/>
      <c r="DFR44" s="112"/>
      <c r="DFS44" s="112"/>
      <c r="DFT44" s="112"/>
      <c r="DFU44" s="112"/>
      <c r="DFV44" s="112"/>
      <c r="DFW44" s="112"/>
      <c r="DFX44" s="112"/>
      <c r="DFY44" s="112"/>
      <c r="DFZ44" s="112"/>
      <c r="DGA44" s="112"/>
      <c r="DGB44" s="112"/>
      <c r="DGC44" s="112"/>
      <c r="DGD44" s="112"/>
      <c r="DGE44" s="112"/>
      <c r="DGF44" s="112"/>
      <c r="DGG44" s="112"/>
      <c r="DGH44" s="112"/>
      <c r="DGI44" s="112"/>
      <c r="DGJ44" s="112"/>
      <c r="DGK44" s="112"/>
      <c r="DGL44" s="112"/>
      <c r="DGM44" s="112"/>
      <c r="DGN44" s="112"/>
      <c r="DGO44" s="112"/>
      <c r="DGP44" s="112"/>
      <c r="DGQ44" s="112"/>
      <c r="DGR44" s="112"/>
      <c r="DGS44" s="112"/>
      <c r="DGT44" s="112"/>
      <c r="DGU44" s="112"/>
      <c r="DGV44" s="112"/>
      <c r="DGW44" s="112"/>
      <c r="DGX44" s="112"/>
      <c r="DGY44" s="112"/>
      <c r="DGZ44" s="112"/>
      <c r="DHA44" s="112"/>
      <c r="DHB44" s="112"/>
      <c r="DHC44" s="112"/>
      <c r="DHD44" s="112"/>
      <c r="DHE44" s="112"/>
      <c r="DHF44" s="112"/>
      <c r="DHG44" s="112"/>
      <c r="DHH44" s="112"/>
      <c r="DHI44" s="112"/>
      <c r="DHJ44" s="112"/>
      <c r="DHK44" s="112"/>
      <c r="DHL44" s="112"/>
      <c r="DHM44" s="112"/>
      <c r="DHN44" s="112"/>
      <c r="DHO44" s="112"/>
      <c r="DHP44" s="112"/>
      <c r="DHQ44" s="112"/>
      <c r="DHR44" s="112"/>
      <c r="DHS44" s="112"/>
      <c r="DHT44" s="112"/>
      <c r="DHU44" s="112"/>
      <c r="DHV44" s="112"/>
      <c r="DHW44" s="112"/>
      <c r="DHX44" s="112"/>
      <c r="DHY44" s="112"/>
      <c r="DHZ44" s="112"/>
      <c r="DIA44" s="112"/>
      <c r="DIB44" s="112"/>
      <c r="DIC44" s="112"/>
      <c r="DID44" s="112"/>
      <c r="DIE44" s="112"/>
      <c r="DIF44" s="112"/>
      <c r="DIG44" s="112"/>
      <c r="DIH44" s="112"/>
      <c r="DII44" s="112"/>
      <c r="DIJ44" s="112"/>
      <c r="DIK44" s="112"/>
      <c r="DIL44" s="112"/>
      <c r="DIM44" s="112"/>
      <c r="DIN44" s="112"/>
      <c r="DIO44" s="112"/>
      <c r="DIP44" s="112"/>
      <c r="DIQ44" s="112"/>
      <c r="DIR44" s="112"/>
      <c r="DIS44" s="112"/>
      <c r="DIT44" s="112"/>
      <c r="DIU44" s="112"/>
      <c r="DIV44" s="112"/>
      <c r="DIW44" s="112"/>
      <c r="DIX44" s="112"/>
      <c r="DIY44" s="112"/>
      <c r="DIZ44" s="112"/>
      <c r="DJA44" s="112"/>
      <c r="DJB44" s="112"/>
      <c r="DJC44" s="112"/>
      <c r="DJD44" s="112"/>
      <c r="DJE44" s="112"/>
      <c r="DJF44" s="112"/>
      <c r="DJG44" s="112"/>
      <c r="DJH44" s="112"/>
      <c r="DJI44" s="112"/>
      <c r="DJJ44" s="112"/>
      <c r="DJK44" s="112"/>
      <c r="DJL44" s="112"/>
      <c r="DJM44" s="112"/>
      <c r="DJN44" s="112"/>
      <c r="DJO44" s="112"/>
      <c r="DJP44" s="112"/>
      <c r="DJQ44" s="112"/>
      <c r="DJR44" s="112"/>
      <c r="DJS44" s="112"/>
      <c r="DJT44" s="112"/>
      <c r="DJU44" s="112"/>
      <c r="DJV44" s="112"/>
      <c r="DJW44" s="112"/>
      <c r="DJX44" s="112"/>
      <c r="DJY44" s="112"/>
      <c r="DJZ44" s="112"/>
      <c r="DKA44" s="112"/>
      <c r="DKB44" s="112"/>
      <c r="DKC44" s="112"/>
      <c r="DKD44" s="112"/>
      <c r="DKE44" s="112"/>
      <c r="DKF44" s="112"/>
      <c r="DKG44" s="112"/>
      <c r="DKH44" s="112"/>
      <c r="DKI44" s="112"/>
      <c r="DKJ44" s="112"/>
      <c r="DKK44" s="112"/>
      <c r="DKL44" s="112"/>
      <c r="DKM44" s="112"/>
      <c r="DKN44" s="112"/>
      <c r="DKO44" s="112"/>
      <c r="DKP44" s="112"/>
      <c r="DKQ44" s="112"/>
      <c r="DKR44" s="112"/>
      <c r="DKS44" s="112"/>
      <c r="DKT44" s="112"/>
      <c r="DKU44" s="112"/>
      <c r="DKV44" s="112"/>
      <c r="DKW44" s="112"/>
      <c r="DKX44" s="112"/>
      <c r="DKY44" s="112"/>
      <c r="DKZ44" s="112"/>
      <c r="DLA44" s="112"/>
      <c r="DLB44" s="112"/>
      <c r="DLC44" s="112"/>
      <c r="DLD44" s="112"/>
      <c r="DLE44" s="112"/>
      <c r="DLF44" s="112"/>
      <c r="DLG44" s="112"/>
      <c r="DLH44" s="112"/>
      <c r="DLI44" s="112"/>
      <c r="DLJ44" s="112"/>
      <c r="DLK44" s="112"/>
      <c r="DLL44" s="112"/>
      <c r="DLM44" s="112"/>
      <c r="DLN44" s="112"/>
      <c r="DLO44" s="112"/>
      <c r="DLP44" s="112"/>
      <c r="DLQ44" s="112"/>
      <c r="DLR44" s="112"/>
      <c r="DLS44" s="112"/>
      <c r="DLT44" s="112"/>
      <c r="DLU44" s="112"/>
      <c r="DLV44" s="112"/>
      <c r="DLW44" s="112"/>
      <c r="DLX44" s="112"/>
      <c r="DLY44" s="112"/>
      <c r="DLZ44" s="112"/>
      <c r="DMA44" s="112"/>
      <c r="DMB44" s="112"/>
      <c r="DMC44" s="112"/>
      <c r="DMD44" s="112"/>
      <c r="DME44" s="112"/>
      <c r="DMF44" s="112"/>
      <c r="DMG44" s="112"/>
      <c r="DMH44" s="112"/>
      <c r="DMI44" s="112"/>
      <c r="DMJ44" s="112"/>
      <c r="DMK44" s="112"/>
      <c r="DML44" s="112"/>
      <c r="DMM44" s="112"/>
      <c r="DMN44" s="112"/>
      <c r="DMO44" s="112"/>
      <c r="DMP44" s="112"/>
      <c r="DMQ44" s="112"/>
      <c r="DMR44" s="112"/>
      <c r="DMS44" s="112"/>
      <c r="DMT44" s="112"/>
      <c r="DMU44" s="112"/>
      <c r="DMV44" s="112"/>
      <c r="DMW44" s="112"/>
      <c r="DMX44" s="112"/>
      <c r="DMY44" s="112"/>
      <c r="DMZ44" s="112"/>
      <c r="DNA44" s="112"/>
      <c r="DNB44" s="112"/>
      <c r="DNC44" s="112"/>
      <c r="DND44" s="112"/>
      <c r="DNE44" s="112"/>
      <c r="DNF44" s="112"/>
      <c r="DNG44" s="112"/>
      <c r="DNH44" s="112"/>
      <c r="DNI44" s="112"/>
      <c r="DNJ44" s="112"/>
      <c r="DNK44" s="112"/>
      <c r="DNL44" s="112"/>
      <c r="DNM44" s="112"/>
      <c r="DNN44" s="112"/>
      <c r="DNO44" s="112"/>
      <c r="DNP44" s="112"/>
      <c r="DNQ44" s="112"/>
      <c r="DNR44" s="112"/>
      <c r="DNS44" s="112"/>
      <c r="DNT44" s="112"/>
      <c r="DNU44" s="112"/>
      <c r="DNV44" s="112"/>
      <c r="DNW44" s="112"/>
      <c r="DNX44" s="112"/>
      <c r="DNY44" s="112"/>
      <c r="DNZ44" s="112"/>
      <c r="DOA44" s="112"/>
      <c r="DOB44" s="112"/>
      <c r="DOC44" s="112"/>
      <c r="DOD44" s="112"/>
      <c r="DOE44" s="112"/>
      <c r="DOF44" s="112"/>
      <c r="DOG44" s="112"/>
      <c r="DOH44" s="112"/>
      <c r="DOI44" s="112"/>
      <c r="DOJ44" s="112"/>
      <c r="DOK44" s="112"/>
      <c r="DOL44" s="112"/>
      <c r="DOM44" s="112"/>
      <c r="DON44" s="112"/>
      <c r="DOO44" s="112"/>
      <c r="DOP44" s="112"/>
      <c r="DOQ44" s="112"/>
      <c r="DOR44" s="112"/>
      <c r="DOS44" s="112"/>
      <c r="DOT44" s="112"/>
      <c r="DOU44" s="112"/>
      <c r="DOV44" s="112"/>
      <c r="DOW44" s="112"/>
      <c r="DOX44" s="112"/>
      <c r="DOY44" s="112"/>
      <c r="DOZ44" s="112"/>
      <c r="DPA44" s="112"/>
      <c r="DPB44" s="112"/>
      <c r="DPC44" s="112"/>
      <c r="DPD44" s="112"/>
      <c r="DPE44" s="112"/>
      <c r="DPF44" s="112"/>
      <c r="DPG44" s="112"/>
      <c r="DPH44" s="112"/>
      <c r="DPI44" s="112"/>
      <c r="DPJ44" s="112"/>
      <c r="DPK44" s="112"/>
      <c r="DPL44" s="112"/>
      <c r="DPM44" s="112"/>
      <c r="DPN44" s="112"/>
      <c r="DPO44" s="112"/>
      <c r="DPP44" s="112"/>
      <c r="DPQ44" s="112"/>
      <c r="DPR44" s="112"/>
      <c r="DPS44" s="112"/>
      <c r="DPT44" s="112"/>
      <c r="DPU44" s="112"/>
      <c r="DPV44" s="112"/>
      <c r="DPW44" s="112"/>
      <c r="DPX44" s="112"/>
      <c r="DPY44" s="112"/>
      <c r="DPZ44" s="112"/>
      <c r="DQA44" s="112"/>
      <c r="DQB44" s="112"/>
      <c r="DQC44" s="112"/>
      <c r="DQD44" s="112"/>
      <c r="DQE44" s="112"/>
      <c r="DQF44" s="112"/>
      <c r="DQG44" s="112"/>
      <c r="DQH44" s="112"/>
      <c r="DQI44" s="112"/>
      <c r="DQJ44" s="112"/>
      <c r="DQK44" s="112"/>
      <c r="DQL44" s="112"/>
      <c r="DQM44" s="112"/>
      <c r="DQN44" s="112"/>
      <c r="DQO44" s="112"/>
      <c r="DQP44" s="112"/>
      <c r="DQQ44" s="112"/>
      <c r="DQR44" s="112"/>
      <c r="DQS44" s="112"/>
      <c r="DQT44" s="112"/>
      <c r="DQU44" s="112"/>
      <c r="DQV44" s="112"/>
      <c r="DQW44" s="112"/>
      <c r="DQX44" s="112"/>
      <c r="DQY44" s="112"/>
      <c r="DQZ44" s="112"/>
      <c r="DRA44" s="112"/>
      <c r="DRB44" s="112"/>
      <c r="DRC44" s="112"/>
      <c r="DRD44" s="112"/>
      <c r="DRE44" s="112"/>
      <c r="DRF44" s="112"/>
      <c r="DRG44" s="112"/>
      <c r="DRH44" s="112"/>
      <c r="DRI44" s="112"/>
      <c r="DRJ44" s="112"/>
      <c r="DRK44" s="112"/>
      <c r="DRL44" s="112"/>
      <c r="DRM44" s="112"/>
      <c r="DRN44" s="112"/>
      <c r="DRO44" s="112"/>
      <c r="DRP44" s="112"/>
      <c r="DRQ44" s="112"/>
      <c r="DRR44" s="112"/>
      <c r="DRS44" s="112"/>
      <c r="DRT44" s="112"/>
      <c r="DRU44" s="112"/>
      <c r="DRV44" s="112"/>
      <c r="DRW44" s="112"/>
      <c r="DRX44" s="112"/>
      <c r="DRY44" s="112"/>
      <c r="DRZ44" s="112"/>
      <c r="DSA44" s="112"/>
      <c r="DSB44" s="112"/>
      <c r="DSC44" s="112"/>
      <c r="DSD44" s="112"/>
      <c r="DSE44" s="112"/>
      <c r="DSF44" s="112"/>
      <c r="DSG44" s="112"/>
      <c r="DSH44" s="112"/>
      <c r="DSI44" s="112"/>
      <c r="DSJ44" s="112"/>
      <c r="DSK44" s="112"/>
      <c r="DSL44" s="112"/>
      <c r="DSM44" s="112"/>
      <c r="DSN44" s="112"/>
      <c r="DSO44" s="112"/>
      <c r="DSP44" s="112"/>
      <c r="DSQ44" s="112"/>
      <c r="DSR44" s="112"/>
      <c r="DSS44" s="112"/>
      <c r="DST44" s="112"/>
      <c r="DSU44" s="112"/>
      <c r="DSV44" s="112"/>
      <c r="DSW44" s="112"/>
      <c r="DSX44" s="112"/>
      <c r="DSY44" s="112"/>
      <c r="DSZ44" s="112"/>
      <c r="DTA44" s="112"/>
      <c r="DTB44" s="112"/>
      <c r="DTC44" s="112"/>
      <c r="DTD44" s="112"/>
      <c r="DTE44" s="112"/>
      <c r="DTF44" s="112"/>
      <c r="DTG44" s="112"/>
      <c r="DTH44" s="112"/>
      <c r="DTI44" s="112"/>
      <c r="DTJ44" s="112"/>
      <c r="DTK44" s="112"/>
      <c r="DTL44" s="112"/>
      <c r="DTM44" s="112"/>
      <c r="DTN44" s="112"/>
      <c r="DTO44" s="112"/>
      <c r="DTP44" s="112"/>
      <c r="DTQ44" s="112"/>
      <c r="DTR44" s="112"/>
      <c r="DTS44" s="112"/>
      <c r="DTT44" s="112"/>
      <c r="DTU44" s="112"/>
      <c r="DTV44" s="112"/>
      <c r="DTW44" s="112"/>
      <c r="DTX44" s="112"/>
      <c r="DTY44" s="112"/>
      <c r="DTZ44" s="112"/>
      <c r="DUA44" s="112"/>
      <c r="DUB44" s="112"/>
      <c r="DUC44" s="112"/>
      <c r="DUD44" s="112"/>
      <c r="DUE44" s="112"/>
      <c r="DUF44" s="112"/>
      <c r="DUG44" s="112"/>
      <c r="DUH44" s="112"/>
      <c r="DUI44" s="112"/>
      <c r="DUJ44" s="112"/>
      <c r="DUK44" s="112"/>
      <c r="DUL44" s="112"/>
      <c r="DUM44" s="112"/>
      <c r="DUN44" s="112"/>
      <c r="DUO44" s="112"/>
      <c r="DUP44" s="112"/>
      <c r="DUQ44" s="112"/>
      <c r="DUR44" s="112"/>
      <c r="DUS44" s="112"/>
      <c r="DUT44" s="112"/>
      <c r="DUU44" s="112"/>
      <c r="DUV44" s="112"/>
      <c r="DUW44" s="112"/>
      <c r="DUX44" s="112"/>
      <c r="DUY44" s="112"/>
      <c r="DUZ44" s="112"/>
      <c r="DVA44" s="112"/>
      <c r="DVB44" s="112"/>
      <c r="DVC44" s="112"/>
      <c r="DVD44" s="112"/>
      <c r="DVE44" s="112"/>
      <c r="DVF44" s="112"/>
      <c r="DVG44" s="112"/>
      <c r="DVH44" s="112"/>
      <c r="DVI44" s="112"/>
      <c r="DVJ44" s="112"/>
      <c r="DVK44" s="112"/>
      <c r="DVL44" s="112"/>
      <c r="DVM44" s="112"/>
      <c r="DVN44" s="112"/>
      <c r="DVO44" s="112"/>
      <c r="DVP44" s="112"/>
      <c r="DVQ44" s="112"/>
      <c r="DVR44" s="112"/>
      <c r="DVS44" s="112"/>
      <c r="DVT44" s="112"/>
      <c r="DVU44" s="112"/>
      <c r="DVV44" s="112"/>
      <c r="DVW44" s="112"/>
      <c r="DVX44" s="112"/>
      <c r="DVY44" s="112"/>
      <c r="DVZ44" s="112"/>
      <c r="DWA44" s="112"/>
      <c r="DWB44" s="112"/>
      <c r="DWC44" s="112"/>
      <c r="DWD44" s="112"/>
      <c r="DWE44" s="112"/>
      <c r="DWF44" s="112"/>
      <c r="DWG44" s="112"/>
      <c r="DWH44" s="112"/>
      <c r="DWI44" s="112"/>
      <c r="DWJ44" s="112"/>
      <c r="DWK44" s="112"/>
      <c r="DWL44" s="112"/>
      <c r="DWM44" s="112"/>
      <c r="DWN44" s="112"/>
      <c r="DWO44" s="112"/>
      <c r="DWP44" s="112"/>
      <c r="DWQ44" s="112"/>
      <c r="DWR44" s="112"/>
      <c r="DWS44" s="112"/>
      <c r="DWT44" s="112"/>
      <c r="DWU44" s="112"/>
      <c r="DWV44" s="112"/>
      <c r="DWW44" s="112"/>
      <c r="DWX44" s="112"/>
      <c r="DWY44" s="112"/>
      <c r="DWZ44" s="112"/>
      <c r="DXA44" s="112"/>
      <c r="DXB44" s="112"/>
      <c r="DXC44" s="112"/>
      <c r="DXD44" s="112"/>
      <c r="DXE44" s="112"/>
      <c r="DXF44" s="112"/>
      <c r="DXG44" s="112"/>
      <c r="DXH44" s="112"/>
      <c r="DXI44" s="112"/>
      <c r="DXJ44" s="112"/>
      <c r="DXK44" s="112"/>
      <c r="DXL44" s="112"/>
      <c r="DXM44" s="112"/>
      <c r="DXN44" s="112"/>
      <c r="DXO44" s="112"/>
      <c r="DXP44" s="112"/>
      <c r="DXQ44" s="112"/>
      <c r="DXR44" s="112"/>
      <c r="DXS44" s="112"/>
      <c r="DXT44" s="112"/>
      <c r="DXU44" s="112"/>
      <c r="DXV44" s="112"/>
      <c r="DXW44" s="112"/>
      <c r="DXX44" s="112"/>
      <c r="DXY44" s="112"/>
      <c r="DXZ44" s="112"/>
      <c r="DYA44" s="112"/>
      <c r="DYB44" s="112"/>
      <c r="DYC44" s="112"/>
      <c r="DYD44" s="112"/>
      <c r="DYE44" s="112"/>
      <c r="DYF44" s="112"/>
      <c r="DYG44" s="112"/>
      <c r="DYH44" s="112"/>
      <c r="DYI44" s="112"/>
      <c r="DYJ44" s="112"/>
      <c r="DYK44" s="112"/>
      <c r="DYL44" s="112"/>
      <c r="DYM44" s="112"/>
      <c r="DYN44" s="112"/>
      <c r="DYO44" s="112"/>
      <c r="DYP44" s="112"/>
      <c r="DYQ44" s="112"/>
      <c r="DYR44" s="112"/>
      <c r="DYS44" s="112"/>
      <c r="DYT44" s="112"/>
      <c r="DYU44" s="112"/>
      <c r="DYV44" s="112"/>
      <c r="DYW44" s="112"/>
      <c r="DYX44" s="112"/>
      <c r="DYY44" s="112"/>
      <c r="DYZ44" s="112"/>
      <c r="DZA44" s="112"/>
      <c r="DZB44" s="112"/>
      <c r="DZC44" s="112"/>
      <c r="DZD44" s="112"/>
      <c r="DZE44" s="112"/>
      <c r="DZF44" s="112"/>
      <c r="DZG44" s="112"/>
      <c r="DZH44" s="112"/>
      <c r="DZI44" s="112"/>
      <c r="DZJ44" s="112"/>
      <c r="DZK44" s="112"/>
      <c r="DZL44" s="112"/>
      <c r="DZM44" s="112"/>
      <c r="DZN44" s="112"/>
      <c r="DZO44" s="112"/>
      <c r="DZP44" s="112"/>
      <c r="DZQ44" s="112"/>
      <c r="DZR44" s="112"/>
      <c r="DZS44" s="112"/>
      <c r="DZT44" s="112"/>
      <c r="DZU44" s="112"/>
      <c r="DZV44" s="112"/>
      <c r="DZW44" s="112"/>
      <c r="DZX44" s="112"/>
      <c r="DZY44" s="112"/>
      <c r="DZZ44" s="112"/>
      <c r="EAA44" s="112"/>
      <c r="EAB44" s="112"/>
      <c r="EAC44" s="112"/>
      <c r="EAD44" s="112"/>
      <c r="EAE44" s="112"/>
      <c r="EAF44" s="112"/>
      <c r="EAG44" s="112"/>
      <c r="EAH44" s="112"/>
      <c r="EAI44" s="112"/>
      <c r="EAJ44" s="112"/>
      <c r="EAK44" s="112"/>
      <c r="EAL44" s="112"/>
      <c r="EAM44" s="112"/>
      <c r="EAN44" s="112"/>
      <c r="EAO44" s="112"/>
      <c r="EAP44" s="112"/>
      <c r="EAQ44" s="112"/>
      <c r="EAR44" s="112"/>
      <c r="EAS44" s="112"/>
      <c r="EAT44" s="112"/>
      <c r="EAU44" s="112"/>
      <c r="EAV44" s="112"/>
      <c r="EAW44" s="112"/>
      <c r="EAX44" s="112"/>
      <c r="EAY44" s="112"/>
      <c r="EAZ44" s="112"/>
      <c r="EBA44" s="112"/>
      <c r="EBB44" s="112"/>
      <c r="EBC44" s="112"/>
      <c r="EBD44" s="112"/>
      <c r="EBE44" s="112"/>
      <c r="EBF44" s="112"/>
      <c r="EBG44" s="112"/>
      <c r="EBH44" s="112"/>
      <c r="EBI44" s="112"/>
      <c r="EBJ44" s="112"/>
      <c r="EBK44" s="112"/>
      <c r="EBL44" s="112"/>
      <c r="EBM44" s="112"/>
      <c r="EBN44" s="112"/>
      <c r="EBO44" s="112"/>
      <c r="EBP44" s="112"/>
      <c r="EBQ44" s="112"/>
      <c r="EBR44" s="112"/>
      <c r="EBS44" s="112"/>
      <c r="EBT44" s="112"/>
      <c r="EBU44" s="112"/>
      <c r="EBV44" s="112"/>
      <c r="EBW44" s="112"/>
      <c r="EBX44" s="112"/>
      <c r="EBY44" s="112"/>
      <c r="EBZ44" s="112"/>
      <c r="ECA44" s="112"/>
      <c r="ECB44" s="112"/>
      <c r="ECC44" s="112"/>
      <c r="ECD44" s="112"/>
      <c r="ECE44" s="112"/>
      <c r="ECF44" s="112"/>
      <c r="ECG44" s="112"/>
      <c r="ECH44" s="112"/>
      <c r="ECI44" s="112"/>
      <c r="ECJ44" s="112"/>
      <c r="ECK44" s="112"/>
      <c r="ECL44" s="112"/>
      <c r="ECM44" s="112"/>
      <c r="ECN44" s="112"/>
      <c r="ECO44" s="112"/>
      <c r="ECP44" s="112"/>
      <c r="ECQ44" s="112"/>
      <c r="ECR44" s="112"/>
      <c r="ECS44" s="112"/>
      <c r="ECT44" s="112"/>
      <c r="ECU44" s="112"/>
      <c r="ECV44" s="112"/>
      <c r="ECW44" s="112"/>
      <c r="ECX44" s="112"/>
      <c r="ECY44" s="112"/>
      <c r="ECZ44" s="112"/>
      <c r="EDA44" s="112"/>
      <c r="EDB44" s="112"/>
      <c r="EDC44" s="112"/>
      <c r="EDD44" s="112"/>
      <c r="EDE44" s="112"/>
      <c r="EDF44" s="112"/>
      <c r="EDG44" s="112"/>
      <c r="EDH44" s="112"/>
      <c r="EDI44" s="112"/>
      <c r="EDJ44" s="112"/>
      <c r="EDK44" s="112"/>
      <c r="EDL44" s="112"/>
      <c r="EDM44" s="112"/>
      <c r="EDN44" s="112"/>
      <c r="EDO44" s="112"/>
      <c r="EDP44" s="112"/>
      <c r="EDQ44" s="112"/>
      <c r="EDR44" s="112"/>
      <c r="EDS44" s="112"/>
      <c r="EDT44" s="112"/>
      <c r="EDU44" s="112"/>
      <c r="EDV44" s="112"/>
      <c r="EDW44" s="112"/>
      <c r="EDX44" s="112"/>
      <c r="EDY44" s="112"/>
      <c r="EDZ44" s="112"/>
      <c r="EEA44" s="112"/>
      <c r="EEB44" s="112"/>
      <c r="EEC44" s="112"/>
      <c r="EED44" s="112"/>
      <c r="EEE44" s="112"/>
      <c r="EEF44" s="112"/>
      <c r="EEG44" s="112"/>
      <c r="EEH44" s="112"/>
      <c r="EEI44" s="112"/>
      <c r="EEJ44" s="112"/>
      <c r="EEK44" s="112"/>
      <c r="EEL44" s="112"/>
      <c r="EEM44" s="112"/>
      <c r="EEN44" s="112"/>
      <c r="EEO44" s="112"/>
      <c r="EEP44" s="112"/>
      <c r="EEQ44" s="112"/>
      <c r="EER44" s="112"/>
      <c r="EES44" s="112"/>
      <c r="EET44" s="112"/>
      <c r="EEU44" s="112"/>
      <c r="EEV44" s="112"/>
      <c r="EEW44" s="112"/>
      <c r="EEX44" s="112"/>
      <c r="EEY44" s="112"/>
      <c r="EEZ44" s="112"/>
      <c r="EFA44" s="112"/>
      <c r="EFB44" s="112"/>
      <c r="EFC44" s="112"/>
      <c r="EFD44" s="112"/>
      <c r="EFE44" s="112"/>
      <c r="EFF44" s="112"/>
      <c r="EFG44" s="112"/>
      <c r="EFH44" s="112"/>
      <c r="EFI44" s="112"/>
      <c r="EFJ44" s="112"/>
      <c r="EFK44" s="112"/>
      <c r="EFL44" s="112"/>
      <c r="EFM44" s="112"/>
      <c r="EFN44" s="112"/>
      <c r="EFO44" s="112"/>
      <c r="EFP44" s="112"/>
      <c r="EFQ44" s="112"/>
      <c r="EFR44" s="112"/>
      <c r="EFS44" s="112"/>
      <c r="EFT44" s="112"/>
      <c r="EFU44" s="112"/>
      <c r="EFV44" s="112"/>
      <c r="EFW44" s="112"/>
      <c r="EFX44" s="112"/>
      <c r="EFY44" s="112"/>
      <c r="EFZ44" s="112"/>
      <c r="EGA44" s="112"/>
      <c r="EGB44" s="112"/>
      <c r="EGC44" s="112"/>
      <c r="EGD44" s="112"/>
      <c r="EGE44" s="112"/>
      <c r="EGF44" s="112"/>
      <c r="EGG44" s="112"/>
      <c r="EGH44" s="112"/>
      <c r="EGI44" s="112"/>
      <c r="EGJ44" s="112"/>
      <c r="EGK44" s="112"/>
      <c r="EGL44" s="112"/>
      <c r="EGM44" s="112"/>
      <c r="EGN44" s="112"/>
      <c r="EGO44" s="112"/>
      <c r="EGP44" s="112"/>
      <c r="EGQ44" s="112"/>
      <c r="EGR44" s="112"/>
      <c r="EGS44" s="112"/>
      <c r="EGT44" s="112"/>
      <c r="EGU44" s="112"/>
      <c r="EGV44" s="112"/>
      <c r="EGW44" s="112"/>
      <c r="EGX44" s="112"/>
      <c r="EGY44" s="112"/>
      <c r="EGZ44" s="112"/>
      <c r="EHA44" s="112"/>
      <c r="EHB44" s="112"/>
      <c r="EHC44" s="112"/>
      <c r="EHD44" s="112"/>
      <c r="EHE44" s="112"/>
      <c r="EHF44" s="112"/>
      <c r="EHG44" s="112"/>
      <c r="EHH44" s="112"/>
      <c r="EHI44" s="112"/>
      <c r="EHJ44" s="112"/>
      <c r="EHK44" s="112"/>
      <c r="EHL44" s="112"/>
      <c r="EHM44" s="112"/>
      <c r="EHN44" s="112"/>
      <c r="EHO44" s="112"/>
      <c r="EHP44" s="112"/>
      <c r="EHQ44" s="112"/>
      <c r="EHR44" s="112"/>
      <c r="EHS44" s="112"/>
      <c r="EHT44" s="112"/>
      <c r="EHU44" s="112"/>
      <c r="EHV44" s="112"/>
      <c r="EHW44" s="112"/>
      <c r="EHX44" s="112"/>
      <c r="EHY44" s="112"/>
      <c r="EHZ44" s="112"/>
      <c r="EIA44" s="112"/>
      <c r="EIB44" s="112"/>
      <c r="EIC44" s="112"/>
      <c r="EID44" s="112"/>
      <c r="EIE44" s="112"/>
      <c r="EIF44" s="112"/>
      <c r="EIG44" s="112"/>
      <c r="EIH44" s="112"/>
      <c r="EII44" s="112"/>
      <c r="EIJ44" s="112"/>
      <c r="EIK44" s="112"/>
      <c r="EIL44" s="112"/>
      <c r="EIM44" s="112"/>
      <c r="EIN44" s="112"/>
      <c r="EIO44" s="112"/>
      <c r="EIP44" s="112"/>
      <c r="EIQ44" s="112"/>
      <c r="EIR44" s="112"/>
      <c r="EIS44" s="112"/>
      <c r="EIT44" s="112"/>
      <c r="EIU44" s="112"/>
      <c r="EIV44" s="112"/>
      <c r="EIW44" s="112"/>
      <c r="EIX44" s="112"/>
      <c r="EIY44" s="112"/>
      <c r="EIZ44" s="112"/>
      <c r="EJA44" s="112"/>
      <c r="EJB44" s="112"/>
      <c r="EJC44" s="112"/>
      <c r="EJD44" s="112"/>
      <c r="EJE44" s="112"/>
      <c r="EJF44" s="112"/>
      <c r="EJG44" s="112"/>
      <c r="EJH44" s="112"/>
      <c r="EJI44" s="112"/>
      <c r="EJJ44" s="112"/>
      <c r="EJK44" s="112"/>
      <c r="EJL44" s="112"/>
      <c r="EJM44" s="112"/>
      <c r="EJN44" s="112"/>
      <c r="EJO44" s="112"/>
      <c r="EJP44" s="112"/>
      <c r="EJQ44" s="112"/>
      <c r="EJR44" s="112"/>
      <c r="EJS44" s="112"/>
      <c r="EJT44" s="112"/>
      <c r="EJU44" s="112"/>
      <c r="EJV44" s="112"/>
      <c r="EJW44" s="112"/>
      <c r="EJX44" s="112"/>
      <c r="EJY44" s="112"/>
      <c r="EJZ44" s="112"/>
      <c r="EKA44" s="112"/>
      <c r="EKB44" s="112"/>
      <c r="EKC44" s="112"/>
      <c r="EKD44" s="112"/>
      <c r="EKE44" s="112"/>
      <c r="EKF44" s="112"/>
      <c r="EKG44" s="112"/>
      <c r="EKH44" s="112"/>
      <c r="EKI44" s="112"/>
      <c r="EKJ44" s="112"/>
      <c r="EKK44" s="112"/>
      <c r="EKL44" s="112"/>
      <c r="EKM44" s="112"/>
      <c r="EKN44" s="112"/>
      <c r="EKO44" s="112"/>
      <c r="EKP44" s="112"/>
      <c r="EKQ44" s="112"/>
      <c r="EKR44" s="112"/>
      <c r="EKS44" s="112"/>
      <c r="EKT44" s="112"/>
      <c r="EKU44" s="112"/>
      <c r="EKV44" s="112"/>
      <c r="EKW44" s="112"/>
      <c r="EKX44" s="112"/>
      <c r="EKY44" s="112"/>
      <c r="EKZ44" s="112"/>
      <c r="ELA44" s="112"/>
      <c r="ELB44" s="112"/>
      <c r="ELC44" s="112"/>
      <c r="ELD44" s="112"/>
      <c r="ELE44" s="112"/>
      <c r="ELF44" s="112"/>
      <c r="ELG44" s="112"/>
      <c r="ELH44" s="112"/>
      <c r="ELI44" s="112"/>
      <c r="ELJ44" s="112"/>
      <c r="ELK44" s="112"/>
      <c r="ELL44" s="112"/>
      <c r="ELM44" s="112"/>
      <c r="ELN44" s="112"/>
      <c r="ELO44" s="112"/>
      <c r="ELP44" s="112"/>
      <c r="ELQ44" s="112"/>
      <c r="ELR44" s="112"/>
      <c r="ELS44" s="112"/>
      <c r="ELT44" s="112"/>
      <c r="ELU44" s="112"/>
      <c r="ELV44" s="112"/>
      <c r="ELW44" s="112"/>
      <c r="ELX44" s="112"/>
      <c r="ELY44" s="112"/>
      <c r="ELZ44" s="112"/>
      <c r="EMA44" s="112"/>
      <c r="EMB44" s="112"/>
      <c r="EMC44" s="112"/>
      <c r="EMD44" s="112"/>
      <c r="EME44" s="112"/>
      <c r="EMF44" s="112"/>
      <c r="EMG44" s="112"/>
      <c r="EMH44" s="112"/>
      <c r="EMI44" s="112"/>
      <c r="EMJ44" s="112"/>
      <c r="EMK44" s="112"/>
      <c r="EML44" s="112"/>
      <c r="EMM44" s="112"/>
      <c r="EMN44" s="112"/>
      <c r="EMO44" s="112"/>
      <c r="EMP44" s="112"/>
      <c r="EMQ44" s="112"/>
      <c r="EMR44" s="112"/>
      <c r="EMS44" s="112"/>
      <c r="EMT44" s="112"/>
      <c r="EMU44" s="112"/>
      <c r="EMV44" s="112"/>
      <c r="EMW44" s="112"/>
      <c r="EMX44" s="112"/>
      <c r="EMY44" s="112"/>
      <c r="EMZ44" s="112"/>
      <c r="ENA44" s="112"/>
      <c r="ENB44" s="112"/>
      <c r="ENC44" s="112"/>
      <c r="END44" s="112"/>
      <c r="ENE44" s="112"/>
      <c r="ENF44" s="112"/>
      <c r="ENG44" s="112"/>
      <c r="ENH44" s="112"/>
      <c r="ENI44" s="112"/>
      <c r="ENJ44" s="112"/>
      <c r="ENK44" s="112"/>
      <c r="ENL44" s="112"/>
      <c r="ENM44" s="112"/>
      <c r="ENN44" s="112"/>
      <c r="ENO44" s="112"/>
      <c r="ENP44" s="112"/>
      <c r="ENQ44" s="112"/>
      <c r="ENR44" s="112"/>
      <c r="ENS44" s="112"/>
      <c r="ENT44" s="112"/>
      <c r="ENU44" s="112"/>
      <c r="ENV44" s="112"/>
      <c r="ENW44" s="112"/>
      <c r="ENX44" s="112"/>
      <c r="ENY44" s="112"/>
      <c r="ENZ44" s="112"/>
      <c r="EOA44" s="112"/>
      <c r="EOB44" s="112"/>
      <c r="EOC44" s="112"/>
      <c r="EOD44" s="112"/>
      <c r="EOE44" s="112"/>
      <c r="EOF44" s="112"/>
      <c r="EOG44" s="112"/>
      <c r="EOH44" s="112"/>
      <c r="EOI44" s="112"/>
      <c r="EOJ44" s="112"/>
      <c r="EOK44" s="112"/>
      <c r="EOL44" s="112"/>
      <c r="EOM44" s="112"/>
      <c r="EON44" s="112"/>
      <c r="EOO44" s="112"/>
      <c r="EOP44" s="112"/>
      <c r="EOQ44" s="112"/>
      <c r="EOR44" s="112"/>
      <c r="EOS44" s="112"/>
      <c r="EOT44" s="112"/>
      <c r="EOU44" s="112"/>
      <c r="EOV44" s="112"/>
      <c r="EOW44" s="112"/>
      <c r="EOX44" s="112"/>
      <c r="EOY44" s="112"/>
      <c r="EOZ44" s="112"/>
      <c r="EPA44" s="112"/>
      <c r="EPB44" s="112"/>
      <c r="EPC44" s="112"/>
      <c r="EPD44" s="112"/>
      <c r="EPE44" s="112"/>
      <c r="EPF44" s="112"/>
      <c r="EPG44" s="112"/>
      <c r="EPH44" s="112"/>
      <c r="EPI44" s="112"/>
      <c r="EPJ44" s="112"/>
      <c r="EPK44" s="112"/>
      <c r="EPL44" s="112"/>
      <c r="EPM44" s="112"/>
      <c r="EPN44" s="112"/>
      <c r="EPO44" s="112"/>
      <c r="EPP44" s="112"/>
      <c r="EPQ44" s="112"/>
      <c r="EPR44" s="112"/>
      <c r="EPS44" s="112"/>
      <c r="EPT44" s="112"/>
      <c r="EPU44" s="112"/>
      <c r="EPV44" s="112"/>
      <c r="EPW44" s="112"/>
      <c r="EPX44" s="112"/>
      <c r="EPY44" s="112"/>
      <c r="EPZ44" s="112"/>
      <c r="EQA44" s="112"/>
      <c r="EQB44" s="112"/>
      <c r="EQC44" s="112"/>
      <c r="EQD44" s="112"/>
      <c r="EQE44" s="112"/>
      <c r="EQF44" s="112"/>
      <c r="EQG44" s="112"/>
      <c r="EQH44" s="112"/>
      <c r="EQI44" s="112"/>
      <c r="EQJ44" s="112"/>
      <c r="EQK44" s="112"/>
      <c r="EQL44" s="112"/>
      <c r="EQM44" s="112"/>
      <c r="EQN44" s="112"/>
      <c r="EQO44" s="112"/>
      <c r="EQP44" s="112"/>
      <c r="EQQ44" s="112"/>
      <c r="EQR44" s="112"/>
      <c r="EQS44" s="112"/>
      <c r="EQT44" s="112"/>
      <c r="EQU44" s="112"/>
      <c r="EQV44" s="112"/>
      <c r="EQW44" s="112"/>
      <c r="EQX44" s="112"/>
      <c r="EQY44" s="112"/>
      <c r="EQZ44" s="112"/>
      <c r="ERA44" s="112"/>
      <c r="ERB44" s="112"/>
      <c r="ERC44" s="112"/>
      <c r="ERD44" s="112"/>
      <c r="ERE44" s="112"/>
      <c r="ERF44" s="112"/>
      <c r="ERG44" s="112"/>
      <c r="ERH44" s="112"/>
      <c r="ERI44" s="112"/>
      <c r="ERJ44" s="112"/>
      <c r="ERK44" s="112"/>
      <c r="ERL44" s="112"/>
      <c r="ERM44" s="112"/>
      <c r="ERN44" s="112"/>
      <c r="ERO44" s="112"/>
      <c r="ERP44" s="112"/>
      <c r="ERQ44" s="112"/>
      <c r="ERR44" s="112"/>
      <c r="ERS44" s="112"/>
      <c r="ERT44" s="112"/>
      <c r="ERU44" s="112"/>
      <c r="ERV44" s="112"/>
      <c r="ERW44" s="112"/>
      <c r="ERX44" s="112"/>
      <c r="ERY44" s="112"/>
      <c r="ERZ44" s="112"/>
      <c r="ESA44" s="112"/>
      <c r="ESB44" s="112"/>
      <c r="ESC44" s="112"/>
      <c r="ESD44" s="112"/>
      <c r="ESE44" s="112"/>
      <c r="ESF44" s="112"/>
      <c r="ESG44" s="112"/>
      <c r="ESH44" s="112"/>
      <c r="ESI44" s="112"/>
      <c r="ESJ44" s="112"/>
      <c r="ESK44" s="112"/>
      <c r="ESL44" s="112"/>
      <c r="ESM44" s="112"/>
      <c r="ESN44" s="112"/>
      <c r="ESO44" s="112"/>
      <c r="ESP44" s="112"/>
      <c r="ESQ44" s="112"/>
      <c r="ESR44" s="112"/>
      <c r="ESS44" s="112"/>
      <c r="EST44" s="112"/>
      <c r="ESU44" s="112"/>
      <c r="ESV44" s="112"/>
      <c r="ESW44" s="112"/>
      <c r="ESX44" s="112"/>
      <c r="ESY44" s="112"/>
      <c r="ESZ44" s="112"/>
      <c r="ETA44" s="112"/>
      <c r="ETB44" s="112"/>
      <c r="ETC44" s="112"/>
      <c r="ETD44" s="112"/>
      <c r="ETE44" s="112"/>
      <c r="ETF44" s="112"/>
      <c r="ETG44" s="112"/>
      <c r="ETH44" s="112"/>
      <c r="ETI44" s="112"/>
      <c r="ETJ44" s="112"/>
      <c r="ETK44" s="112"/>
      <c r="ETL44" s="112"/>
      <c r="ETM44" s="112"/>
      <c r="ETN44" s="112"/>
      <c r="ETO44" s="112"/>
      <c r="ETP44" s="112"/>
      <c r="ETQ44" s="112"/>
      <c r="ETR44" s="112"/>
      <c r="ETS44" s="112"/>
      <c r="ETT44" s="112"/>
      <c r="ETU44" s="112"/>
      <c r="ETV44" s="112"/>
      <c r="ETW44" s="112"/>
      <c r="ETX44" s="112"/>
      <c r="ETY44" s="112"/>
      <c r="ETZ44" s="112"/>
      <c r="EUA44" s="112"/>
      <c r="EUB44" s="112"/>
      <c r="EUC44" s="112"/>
      <c r="EUD44" s="112"/>
      <c r="EUE44" s="112"/>
      <c r="EUF44" s="112"/>
      <c r="EUG44" s="112"/>
      <c r="EUH44" s="112"/>
      <c r="EUI44" s="112"/>
      <c r="EUJ44" s="112"/>
      <c r="EUK44" s="112"/>
      <c r="EUL44" s="112"/>
      <c r="EUM44" s="112"/>
      <c r="EUN44" s="112"/>
      <c r="EUO44" s="112"/>
      <c r="EUP44" s="112"/>
      <c r="EUQ44" s="112"/>
      <c r="EUR44" s="112"/>
      <c r="EUS44" s="112"/>
      <c r="EUT44" s="112"/>
      <c r="EUU44" s="112"/>
      <c r="EUV44" s="112"/>
      <c r="EUW44" s="112"/>
      <c r="EUX44" s="112"/>
      <c r="EUY44" s="112"/>
      <c r="EUZ44" s="112"/>
      <c r="EVA44" s="112"/>
      <c r="EVB44" s="112"/>
      <c r="EVC44" s="112"/>
      <c r="EVD44" s="112"/>
      <c r="EVE44" s="112"/>
      <c r="EVF44" s="112"/>
      <c r="EVG44" s="112"/>
      <c r="EVH44" s="112"/>
      <c r="EVI44" s="112"/>
      <c r="EVJ44" s="112"/>
      <c r="EVK44" s="112"/>
      <c r="EVL44" s="112"/>
      <c r="EVM44" s="112"/>
      <c r="EVN44" s="112"/>
      <c r="EVO44" s="112"/>
      <c r="EVP44" s="112"/>
      <c r="EVQ44" s="112"/>
      <c r="EVR44" s="112"/>
      <c r="EVS44" s="112"/>
      <c r="EVT44" s="112"/>
      <c r="EVU44" s="112"/>
      <c r="EVV44" s="112"/>
      <c r="EVW44" s="112"/>
      <c r="EVX44" s="112"/>
      <c r="EVY44" s="112"/>
      <c r="EVZ44" s="112"/>
      <c r="EWA44" s="112"/>
      <c r="EWB44" s="112"/>
      <c r="EWC44" s="112"/>
      <c r="EWD44" s="112"/>
      <c r="EWE44" s="112"/>
      <c r="EWF44" s="112"/>
      <c r="EWG44" s="112"/>
      <c r="EWH44" s="112"/>
      <c r="EWI44" s="112"/>
      <c r="EWJ44" s="112"/>
      <c r="EWK44" s="112"/>
      <c r="EWL44" s="112"/>
      <c r="EWM44" s="112"/>
      <c r="EWN44" s="112"/>
      <c r="EWO44" s="112"/>
      <c r="EWP44" s="112"/>
      <c r="EWQ44" s="112"/>
      <c r="EWR44" s="112"/>
      <c r="EWS44" s="112"/>
      <c r="EWT44" s="112"/>
      <c r="EWU44" s="112"/>
      <c r="EWV44" s="112"/>
      <c r="EWW44" s="112"/>
      <c r="EWX44" s="112"/>
      <c r="EWY44" s="112"/>
      <c r="EWZ44" s="112"/>
      <c r="EXA44" s="112"/>
      <c r="EXB44" s="112"/>
      <c r="EXC44" s="112"/>
      <c r="EXD44" s="112"/>
      <c r="EXE44" s="112"/>
      <c r="EXF44" s="112"/>
      <c r="EXG44" s="112"/>
      <c r="EXH44" s="112"/>
      <c r="EXI44" s="112"/>
      <c r="EXJ44" s="112"/>
      <c r="EXK44" s="112"/>
      <c r="EXL44" s="112"/>
      <c r="EXM44" s="112"/>
      <c r="EXN44" s="112"/>
      <c r="EXO44" s="112"/>
      <c r="EXP44" s="112"/>
      <c r="EXQ44" s="112"/>
      <c r="EXR44" s="112"/>
      <c r="EXS44" s="112"/>
      <c r="EXT44" s="112"/>
      <c r="EXU44" s="112"/>
      <c r="EXV44" s="112"/>
      <c r="EXW44" s="112"/>
      <c r="EXX44" s="112"/>
      <c r="EXY44" s="112"/>
      <c r="EXZ44" s="112"/>
      <c r="EYA44" s="112"/>
      <c r="EYB44" s="112"/>
      <c r="EYC44" s="112"/>
      <c r="EYD44" s="112"/>
      <c r="EYE44" s="112"/>
      <c r="EYF44" s="112"/>
      <c r="EYG44" s="112"/>
      <c r="EYH44" s="112"/>
      <c r="EYI44" s="112"/>
      <c r="EYJ44" s="112"/>
      <c r="EYK44" s="112"/>
      <c r="EYL44" s="112"/>
      <c r="EYM44" s="112"/>
      <c r="EYN44" s="112"/>
      <c r="EYO44" s="112"/>
      <c r="EYP44" s="112"/>
      <c r="EYQ44" s="112"/>
      <c r="EYR44" s="112"/>
      <c r="EYS44" s="112"/>
      <c r="EYT44" s="112"/>
      <c r="EYU44" s="112"/>
      <c r="EYV44" s="112"/>
      <c r="EYW44" s="112"/>
      <c r="EYX44" s="112"/>
      <c r="EYY44" s="112"/>
      <c r="EYZ44" s="112"/>
      <c r="EZA44" s="112"/>
      <c r="EZB44" s="112"/>
      <c r="EZC44" s="112"/>
      <c r="EZD44" s="112"/>
      <c r="EZE44" s="112"/>
      <c r="EZF44" s="112"/>
      <c r="EZG44" s="112"/>
      <c r="EZH44" s="112"/>
      <c r="EZI44" s="112"/>
      <c r="EZJ44" s="112"/>
      <c r="EZK44" s="112"/>
      <c r="EZL44" s="112"/>
      <c r="EZM44" s="112"/>
      <c r="EZN44" s="112"/>
      <c r="EZO44" s="112"/>
      <c r="EZP44" s="112"/>
      <c r="EZQ44" s="112"/>
      <c r="EZR44" s="112"/>
      <c r="EZS44" s="112"/>
      <c r="EZT44" s="112"/>
      <c r="EZU44" s="112"/>
      <c r="EZV44" s="112"/>
      <c r="EZW44" s="112"/>
      <c r="EZX44" s="112"/>
      <c r="EZY44" s="112"/>
      <c r="EZZ44" s="112"/>
      <c r="FAA44" s="112"/>
      <c r="FAB44" s="112"/>
      <c r="FAC44" s="112"/>
      <c r="FAD44" s="112"/>
      <c r="FAE44" s="112"/>
      <c r="FAF44" s="112"/>
      <c r="FAG44" s="112"/>
      <c r="FAH44" s="112"/>
      <c r="FAI44" s="112"/>
      <c r="FAJ44" s="112"/>
      <c r="FAK44" s="112"/>
      <c r="FAL44" s="112"/>
      <c r="FAM44" s="112"/>
      <c r="FAN44" s="112"/>
      <c r="FAO44" s="112"/>
      <c r="FAP44" s="112"/>
      <c r="FAQ44" s="112"/>
      <c r="FAR44" s="112"/>
      <c r="FAS44" s="112"/>
      <c r="FAT44" s="112"/>
      <c r="FAU44" s="112"/>
      <c r="FAV44" s="112"/>
      <c r="FAW44" s="112"/>
      <c r="FAX44" s="112"/>
      <c r="FAY44" s="112"/>
      <c r="FAZ44" s="112"/>
      <c r="FBA44" s="112"/>
      <c r="FBB44" s="112"/>
      <c r="FBC44" s="112"/>
      <c r="FBD44" s="112"/>
      <c r="FBE44" s="112"/>
      <c r="FBF44" s="112"/>
      <c r="FBG44" s="112"/>
      <c r="FBH44" s="112"/>
      <c r="FBI44" s="112"/>
      <c r="FBJ44" s="112"/>
      <c r="FBK44" s="112"/>
      <c r="FBL44" s="112"/>
      <c r="FBM44" s="112"/>
      <c r="FBN44" s="112"/>
      <c r="FBO44" s="112"/>
      <c r="FBP44" s="112"/>
      <c r="FBQ44" s="112"/>
      <c r="FBR44" s="112"/>
      <c r="FBS44" s="112"/>
      <c r="FBT44" s="112"/>
      <c r="FBU44" s="112"/>
      <c r="FBV44" s="112"/>
      <c r="FBW44" s="112"/>
      <c r="FBX44" s="112"/>
      <c r="FBY44" s="112"/>
      <c r="FBZ44" s="112"/>
      <c r="FCA44" s="112"/>
      <c r="FCB44" s="112"/>
      <c r="FCC44" s="112"/>
      <c r="FCD44" s="112"/>
      <c r="FCE44" s="112"/>
      <c r="FCF44" s="112"/>
      <c r="FCG44" s="112"/>
      <c r="FCH44" s="112"/>
      <c r="FCI44" s="112"/>
      <c r="FCJ44" s="112"/>
      <c r="FCK44" s="112"/>
      <c r="FCL44" s="112"/>
      <c r="FCM44" s="112"/>
      <c r="FCN44" s="112"/>
      <c r="FCO44" s="112"/>
      <c r="FCP44" s="112"/>
      <c r="FCQ44" s="112"/>
      <c r="FCR44" s="112"/>
      <c r="FCS44" s="112"/>
      <c r="FCT44" s="112"/>
      <c r="FCU44" s="112"/>
      <c r="FCV44" s="112"/>
      <c r="FCW44" s="112"/>
      <c r="FCX44" s="112"/>
      <c r="FCY44" s="112"/>
      <c r="FCZ44" s="112"/>
      <c r="FDA44" s="112"/>
      <c r="FDB44" s="112"/>
      <c r="FDC44" s="112"/>
      <c r="FDD44" s="112"/>
      <c r="FDE44" s="112"/>
      <c r="FDF44" s="112"/>
      <c r="FDG44" s="112"/>
      <c r="FDH44" s="112"/>
      <c r="FDI44" s="112"/>
      <c r="FDJ44" s="112"/>
      <c r="FDK44" s="112"/>
      <c r="FDL44" s="112"/>
      <c r="FDM44" s="112"/>
      <c r="FDN44" s="112"/>
      <c r="FDO44" s="112"/>
      <c r="FDP44" s="112"/>
      <c r="FDQ44" s="112"/>
      <c r="FDR44" s="112"/>
      <c r="FDS44" s="112"/>
      <c r="FDT44" s="112"/>
      <c r="FDU44" s="112"/>
      <c r="FDV44" s="112"/>
      <c r="FDW44" s="112"/>
      <c r="FDX44" s="112"/>
      <c r="FDY44" s="112"/>
      <c r="FDZ44" s="112"/>
      <c r="FEA44" s="112"/>
      <c r="FEB44" s="112"/>
      <c r="FEC44" s="112"/>
      <c r="FED44" s="112"/>
      <c r="FEE44" s="112"/>
      <c r="FEF44" s="112"/>
      <c r="FEG44" s="112"/>
      <c r="FEH44" s="112"/>
      <c r="FEI44" s="112"/>
      <c r="FEJ44" s="112"/>
      <c r="FEK44" s="112"/>
      <c r="FEL44" s="112"/>
      <c r="FEM44" s="112"/>
      <c r="FEN44" s="112"/>
      <c r="FEO44" s="112"/>
      <c r="FEP44" s="112"/>
      <c r="FEQ44" s="112"/>
      <c r="FER44" s="112"/>
      <c r="FES44" s="112"/>
      <c r="FET44" s="112"/>
      <c r="FEU44" s="112"/>
      <c r="FEV44" s="112"/>
      <c r="FEW44" s="112"/>
      <c r="FEX44" s="112"/>
      <c r="FEY44" s="112"/>
      <c r="FEZ44" s="112"/>
      <c r="FFA44" s="112"/>
      <c r="FFB44" s="112"/>
      <c r="FFC44" s="112"/>
      <c r="FFD44" s="112"/>
      <c r="FFE44" s="112"/>
      <c r="FFF44" s="112"/>
      <c r="FFG44" s="112"/>
      <c r="FFH44" s="112"/>
      <c r="FFI44" s="112"/>
      <c r="FFJ44" s="112"/>
      <c r="FFK44" s="112"/>
      <c r="FFL44" s="112"/>
      <c r="FFM44" s="112"/>
      <c r="FFN44" s="112"/>
      <c r="FFO44" s="112"/>
      <c r="FFP44" s="112"/>
      <c r="FFQ44" s="112"/>
      <c r="FFR44" s="112"/>
      <c r="FFS44" s="112"/>
      <c r="FFT44" s="112"/>
      <c r="FFU44" s="112"/>
      <c r="FFV44" s="112"/>
      <c r="FFW44" s="112"/>
      <c r="FFX44" s="112"/>
      <c r="FFY44" s="112"/>
      <c r="FFZ44" s="112"/>
      <c r="FGA44" s="112"/>
      <c r="FGB44" s="112"/>
      <c r="FGC44" s="112"/>
      <c r="FGD44" s="112"/>
      <c r="FGE44" s="112"/>
      <c r="FGF44" s="112"/>
      <c r="FGG44" s="112"/>
      <c r="FGH44" s="112"/>
      <c r="FGI44" s="112"/>
      <c r="FGJ44" s="112"/>
      <c r="FGK44" s="112"/>
      <c r="FGL44" s="112"/>
      <c r="FGM44" s="112"/>
      <c r="FGN44" s="112"/>
      <c r="FGO44" s="112"/>
      <c r="FGP44" s="112"/>
      <c r="FGQ44" s="112"/>
      <c r="FGR44" s="112"/>
      <c r="FGS44" s="112"/>
      <c r="FGT44" s="112"/>
      <c r="FGU44" s="112"/>
      <c r="FGV44" s="112"/>
      <c r="FGW44" s="112"/>
      <c r="FGX44" s="112"/>
      <c r="FGY44" s="112"/>
      <c r="FGZ44" s="112"/>
      <c r="FHA44" s="112"/>
      <c r="FHB44" s="112"/>
      <c r="FHC44" s="112"/>
      <c r="FHD44" s="112"/>
      <c r="FHE44" s="112"/>
      <c r="FHF44" s="112"/>
      <c r="FHG44" s="112"/>
      <c r="FHH44" s="112"/>
      <c r="FHI44" s="112"/>
      <c r="FHJ44" s="112"/>
      <c r="FHK44" s="112"/>
      <c r="FHL44" s="112"/>
      <c r="FHM44" s="112"/>
      <c r="FHN44" s="112"/>
      <c r="FHO44" s="112"/>
      <c r="FHP44" s="112"/>
      <c r="FHQ44" s="112"/>
      <c r="FHR44" s="112"/>
      <c r="FHS44" s="112"/>
      <c r="FHT44" s="112"/>
      <c r="FHU44" s="112"/>
      <c r="FHV44" s="112"/>
      <c r="FHW44" s="112"/>
      <c r="FHX44" s="112"/>
      <c r="FHY44" s="112"/>
      <c r="FHZ44" s="112"/>
      <c r="FIA44" s="112"/>
      <c r="FIB44" s="112"/>
      <c r="FIC44" s="112"/>
      <c r="FID44" s="112"/>
      <c r="FIE44" s="112"/>
      <c r="FIF44" s="112"/>
      <c r="FIG44" s="112"/>
      <c r="FIH44" s="112"/>
      <c r="FII44" s="112"/>
      <c r="FIJ44" s="112"/>
      <c r="FIK44" s="112"/>
      <c r="FIL44" s="112"/>
      <c r="FIM44" s="112"/>
      <c r="FIN44" s="112"/>
      <c r="FIO44" s="112"/>
      <c r="FIP44" s="112"/>
      <c r="FIQ44" s="112"/>
      <c r="FIR44" s="112"/>
      <c r="FIS44" s="112"/>
      <c r="FIT44" s="112"/>
      <c r="FIU44" s="112"/>
      <c r="FIV44" s="112"/>
      <c r="FIW44" s="112"/>
      <c r="FIX44" s="112"/>
      <c r="FIY44" s="112"/>
      <c r="FIZ44" s="112"/>
      <c r="FJA44" s="112"/>
      <c r="FJB44" s="112"/>
      <c r="FJC44" s="112"/>
      <c r="FJD44" s="112"/>
      <c r="FJE44" s="112"/>
      <c r="FJF44" s="112"/>
      <c r="FJG44" s="112"/>
      <c r="FJH44" s="112"/>
      <c r="FJI44" s="112"/>
      <c r="FJJ44" s="112"/>
      <c r="FJK44" s="112"/>
      <c r="FJL44" s="112"/>
      <c r="FJM44" s="112"/>
      <c r="FJN44" s="112"/>
      <c r="FJO44" s="112"/>
      <c r="FJP44" s="112"/>
      <c r="FJQ44" s="112"/>
      <c r="FJR44" s="112"/>
      <c r="FJS44" s="112"/>
      <c r="FJT44" s="112"/>
      <c r="FJU44" s="112"/>
      <c r="FJV44" s="112"/>
      <c r="FJW44" s="112"/>
      <c r="FJX44" s="112"/>
      <c r="FJY44" s="112"/>
      <c r="FJZ44" s="112"/>
      <c r="FKA44" s="112"/>
      <c r="FKB44" s="112"/>
      <c r="FKC44" s="112"/>
      <c r="FKD44" s="112"/>
      <c r="FKE44" s="112"/>
      <c r="FKF44" s="112"/>
      <c r="FKG44" s="112"/>
      <c r="FKH44" s="112"/>
      <c r="FKI44" s="112"/>
      <c r="FKJ44" s="112"/>
      <c r="FKK44" s="112"/>
      <c r="FKL44" s="112"/>
      <c r="FKM44" s="112"/>
      <c r="FKN44" s="112"/>
      <c r="FKO44" s="112"/>
      <c r="FKP44" s="112"/>
      <c r="FKQ44" s="112"/>
      <c r="FKR44" s="112"/>
      <c r="FKS44" s="112"/>
      <c r="FKT44" s="112"/>
      <c r="FKU44" s="112"/>
      <c r="FKV44" s="112"/>
      <c r="FKW44" s="112"/>
      <c r="FKX44" s="112"/>
      <c r="FKY44" s="112"/>
      <c r="FKZ44" s="112"/>
      <c r="FLA44" s="112"/>
      <c r="FLB44" s="112"/>
      <c r="FLC44" s="112"/>
      <c r="FLD44" s="112"/>
      <c r="FLE44" s="112"/>
      <c r="FLF44" s="112"/>
      <c r="FLG44" s="112"/>
      <c r="FLH44" s="112"/>
      <c r="FLI44" s="112"/>
      <c r="FLJ44" s="112"/>
      <c r="FLK44" s="112"/>
      <c r="FLL44" s="112"/>
      <c r="FLM44" s="112"/>
      <c r="FLN44" s="112"/>
      <c r="FLO44" s="112"/>
      <c r="FLP44" s="112"/>
      <c r="FLQ44" s="112"/>
      <c r="FLR44" s="112"/>
      <c r="FLS44" s="112"/>
      <c r="FLT44" s="112"/>
      <c r="FLU44" s="112"/>
      <c r="FLV44" s="112"/>
      <c r="FLW44" s="112"/>
      <c r="FLX44" s="112"/>
      <c r="FLY44" s="112"/>
      <c r="FLZ44" s="112"/>
      <c r="FMA44" s="112"/>
      <c r="FMB44" s="112"/>
      <c r="FMC44" s="112"/>
      <c r="FMD44" s="112"/>
      <c r="FME44" s="112"/>
      <c r="FMF44" s="112"/>
      <c r="FMG44" s="112"/>
      <c r="FMH44" s="112"/>
      <c r="FMI44" s="112"/>
      <c r="FMJ44" s="112"/>
      <c r="FMK44" s="112"/>
      <c r="FML44" s="112"/>
      <c r="FMM44" s="112"/>
      <c r="FMN44" s="112"/>
      <c r="FMO44" s="112"/>
      <c r="FMP44" s="112"/>
      <c r="FMQ44" s="112"/>
      <c r="FMR44" s="112"/>
      <c r="FMS44" s="112"/>
      <c r="FMT44" s="112"/>
      <c r="FMU44" s="112"/>
      <c r="FMV44" s="112"/>
      <c r="FMW44" s="112"/>
      <c r="FMX44" s="112"/>
      <c r="FMY44" s="112"/>
      <c r="FMZ44" s="112"/>
      <c r="FNA44" s="112"/>
      <c r="FNB44" s="112"/>
      <c r="FNC44" s="112"/>
      <c r="FND44" s="112"/>
      <c r="FNE44" s="112"/>
      <c r="FNF44" s="112"/>
      <c r="FNG44" s="112"/>
      <c r="FNH44" s="112"/>
      <c r="FNI44" s="112"/>
      <c r="FNJ44" s="112"/>
      <c r="FNK44" s="112"/>
      <c r="FNL44" s="112"/>
      <c r="FNM44" s="112"/>
      <c r="FNN44" s="112"/>
      <c r="FNO44" s="112"/>
      <c r="FNP44" s="112"/>
      <c r="FNQ44" s="112"/>
      <c r="FNR44" s="112"/>
      <c r="FNS44" s="112"/>
      <c r="FNT44" s="112"/>
      <c r="FNU44" s="112"/>
      <c r="FNV44" s="112"/>
      <c r="FNW44" s="112"/>
      <c r="FNX44" s="112"/>
      <c r="FNY44" s="112"/>
      <c r="FNZ44" s="112"/>
      <c r="FOA44" s="112"/>
      <c r="FOB44" s="112"/>
      <c r="FOC44" s="112"/>
      <c r="FOD44" s="112"/>
      <c r="FOE44" s="112"/>
      <c r="FOF44" s="112"/>
      <c r="FOG44" s="112"/>
      <c r="FOH44" s="112"/>
      <c r="FOI44" s="112"/>
      <c r="FOJ44" s="112"/>
      <c r="FOK44" s="112"/>
      <c r="FOL44" s="112"/>
      <c r="FOM44" s="112"/>
      <c r="FON44" s="112"/>
      <c r="FOO44" s="112"/>
      <c r="FOP44" s="112"/>
      <c r="FOQ44" s="112"/>
      <c r="FOR44" s="112"/>
      <c r="FOS44" s="112"/>
      <c r="FOT44" s="112"/>
      <c r="FOU44" s="112"/>
      <c r="FOV44" s="112"/>
      <c r="FOW44" s="112"/>
      <c r="FOX44" s="112"/>
      <c r="FOY44" s="112"/>
      <c r="FOZ44" s="112"/>
      <c r="FPA44" s="112"/>
      <c r="FPB44" s="112"/>
      <c r="FPC44" s="112"/>
      <c r="FPD44" s="112"/>
      <c r="FPE44" s="112"/>
      <c r="FPF44" s="112"/>
      <c r="FPG44" s="112"/>
      <c r="FPH44" s="112"/>
      <c r="FPI44" s="112"/>
      <c r="FPJ44" s="112"/>
      <c r="FPK44" s="112"/>
      <c r="FPL44" s="112"/>
      <c r="FPM44" s="112"/>
      <c r="FPN44" s="112"/>
      <c r="FPO44" s="112"/>
      <c r="FPP44" s="112"/>
      <c r="FPQ44" s="112"/>
      <c r="FPR44" s="112"/>
      <c r="FPS44" s="112"/>
      <c r="FPT44" s="112"/>
      <c r="FPU44" s="112"/>
      <c r="FPV44" s="112"/>
      <c r="FPW44" s="112"/>
      <c r="FPX44" s="112"/>
      <c r="FPY44" s="112"/>
      <c r="FPZ44" s="112"/>
      <c r="FQA44" s="112"/>
      <c r="FQB44" s="112"/>
      <c r="FQC44" s="112"/>
      <c r="FQD44" s="112"/>
      <c r="FQE44" s="112"/>
      <c r="FQF44" s="112"/>
      <c r="FQG44" s="112"/>
      <c r="FQH44" s="112"/>
      <c r="FQI44" s="112"/>
      <c r="FQJ44" s="112"/>
      <c r="FQK44" s="112"/>
      <c r="FQL44" s="112"/>
      <c r="FQM44" s="112"/>
      <c r="FQN44" s="112"/>
      <c r="FQO44" s="112"/>
      <c r="FQP44" s="112"/>
      <c r="FQQ44" s="112"/>
      <c r="FQR44" s="112"/>
      <c r="FQS44" s="112"/>
      <c r="FQT44" s="112"/>
      <c r="FQU44" s="112"/>
      <c r="FQV44" s="112"/>
      <c r="FQW44" s="112"/>
      <c r="FQX44" s="112"/>
      <c r="FQY44" s="112"/>
      <c r="FQZ44" s="112"/>
      <c r="FRA44" s="112"/>
      <c r="FRB44" s="112"/>
      <c r="FRC44" s="112"/>
      <c r="FRD44" s="112"/>
      <c r="FRE44" s="112"/>
      <c r="FRF44" s="112"/>
      <c r="FRG44" s="112"/>
      <c r="FRH44" s="112"/>
      <c r="FRI44" s="112"/>
      <c r="FRJ44" s="112"/>
      <c r="FRK44" s="112"/>
      <c r="FRL44" s="112"/>
      <c r="FRM44" s="112"/>
      <c r="FRN44" s="112"/>
      <c r="FRO44" s="112"/>
      <c r="FRP44" s="112"/>
      <c r="FRQ44" s="112"/>
      <c r="FRR44" s="112"/>
      <c r="FRS44" s="112"/>
      <c r="FRT44" s="112"/>
      <c r="FRU44" s="112"/>
      <c r="FRV44" s="112"/>
      <c r="FRW44" s="112"/>
      <c r="FRX44" s="112"/>
      <c r="FRY44" s="112"/>
      <c r="FRZ44" s="112"/>
      <c r="FSA44" s="112"/>
      <c r="FSB44" s="112"/>
      <c r="FSC44" s="112"/>
      <c r="FSD44" s="112"/>
      <c r="FSE44" s="112"/>
      <c r="FSF44" s="112"/>
      <c r="FSG44" s="112"/>
      <c r="FSH44" s="112"/>
      <c r="FSI44" s="112"/>
      <c r="FSJ44" s="112"/>
      <c r="FSK44" s="112"/>
      <c r="FSL44" s="112"/>
      <c r="FSM44" s="112"/>
      <c r="FSN44" s="112"/>
      <c r="FSO44" s="112"/>
      <c r="FSP44" s="112"/>
      <c r="FSQ44" s="112"/>
      <c r="FSR44" s="112"/>
      <c r="FSS44" s="112"/>
      <c r="FST44" s="112"/>
      <c r="FSU44" s="112"/>
      <c r="FSV44" s="112"/>
      <c r="FSW44" s="112"/>
      <c r="FSX44" s="112"/>
      <c r="FSY44" s="112"/>
      <c r="FSZ44" s="112"/>
      <c r="FTA44" s="112"/>
      <c r="FTB44" s="112"/>
      <c r="FTC44" s="112"/>
      <c r="FTD44" s="112"/>
      <c r="FTE44" s="112"/>
      <c r="FTF44" s="112"/>
      <c r="FTG44" s="112"/>
      <c r="FTH44" s="112"/>
      <c r="FTI44" s="112"/>
      <c r="FTJ44" s="112"/>
      <c r="FTK44" s="112"/>
      <c r="FTL44" s="112"/>
      <c r="FTM44" s="112"/>
      <c r="FTN44" s="112"/>
      <c r="FTO44" s="112"/>
      <c r="FTP44" s="112"/>
      <c r="FTQ44" s="112"/>
      <c r="FTR44" s="112"/>
      <c r="FTS44" s="112"/>
      <c r="FTT44" s="112"/>
      <c r="FTU44" s="112"/>
      <c r="FTV44" s="112"/>
      <c r="FTW44" s="112"/>
      <c r="FTX44" s="112"/>
      <c r="FTY44" s="112"/>
      <c r="FTZ44" s="112"/>
      <c r="FUA44" s="112"/>
      <c r="FUB44" s="112"/>
      <c r="FUC44" s="112"/>
      <c r="FUD44" s="112"/>
      <c r="FUE44" s="112"/>
      <c r="FUF44" s="112"/>
      <c r="FUG44" s="112"/>
      <c r="FUH44" s="112"/>
      <c r="FUI44" s="112"/>
      <c r="FUJ44" s="112"/>
      <c r="FUK44" s="112"/>
      <c r="FUL44" s="112"/>
      <c r="FUM44" s="112"/>
      <c r="FUN44" s="112"/>
      <c r="FUO44" s="112"/>
      <c r="FUP44" s="112"/>
      <c r="FUQ44" s="112"/>
      <c r="FUR44" s="112"/>
      <c r="FUS44" s="112"/>
      <c r="FUT44" s="112"/>
      <c r="FUU44" s="112"/>
      <c r="FUV44" s="112"/>
      <c r="FUW44" s="112"/>
      <c r="FUX44" s="112"/>
      <c r="FUY44" s="112"/>
      <c r="FUZ44" s="112"/>
      <c r="FVA44" s="112"/>
      <c r="FVB44" s="112"/>
      <c r="FVC44" s="112"/>
      <c r="FVD44" s="112"/>
      <c r="FVE44" s="112"/>
      <c r="FVF44" s="112"/>
      <c r="FVG44" s="112"/>
      <c r="FVH44" s="112"/>
      <c r="FVI44" s="112"/>
      <c r="FVJ44" s="112"/>
      <c r="FVK44" s="112"/>
      <c r="FVL44" s="112"/>
      <c r="FVM44" s="112"/>
      <c r="FVN44" s="112"/>
      <c r="FVO44" s="112"/>
      <c r="FVP44" s="112"/>
      <c r="FVQ44" s="112"/>
      <c r="FVR44" s="112"/>
      <c r="FVS44" s="112"/>
      <c r="FVT44" s="112"/>
      <c r="FVU44" s="112"/>
      <c r="FVV44" s="112"/>
      <c r="FVW44" s="112"/>
      <c r="FVX44" s="112"/>
      <c r="FVY44" s="112"/>
      <c r="FVZ44" s="112"/>
      <c r="FWA44" s="112"/>
      <c r="FWB44" s="112"/>
      <c r="FWC44" s="112"/>
      <c r="FWD44" s="112"/>
      <c r="FWE44" s="112"/>
      <c r="FWF44" s="112"/>
      <c r="FWG44" s="112"/>
      <c r="FWH44" s="112"/>
      <c r="FWI44" s="112"/>
      <c r="FWJ44" s="112"/>
      <c r="FWK44" s="112"/>
      <c r="FWL44" s="112"/>
      <c r="FWM44" s="112"/>
      <c r="FWN44" s="112"/>
      <c r="FWO44" s="112"/>
      <c r="FWP44" s="112"/>
      <c r="FWQ44" s="112"/>
      <c r="FWR44" s="112"/>
      <c r="FWS44" s="112"/>
      <c r="FWT44" s="112"/>
      <c r="FWU44" s="112"/>
      <c r="FWV44" s="112"/>
      <c r="FWW44" s="112"/>
      <c r="FWX44" s="112"/>
      <c r="FWY44" s="112"/>
      <c r="FWZ44" s="112"/>
      <c r="FXA44" s="112"/>
      <c r="FXB44" s="112"/>
      <c r="FXC44" s="112"/>
      <c r="FXD44" s="112"/>
      <c r="FXE44" s="112"/>
      <c r="FXF44" s="112"/>
      <c r="FXG44" s="112"/>
      <c r="FXH44" s="112"/>
      <c r="FXI44" s="112"/>
      <c r="FXJ44" s="112"/>
      <c r="FXK44" s="112"/>
      <c r="FXL44" s="112"/>
      <c r="FXM44" s="112"/>
      <c r="FXN44" s="112"/>
      <c r="FXO44" s="112"/>
      <c r="FXP44" s="112"/>
      <c r="FXQ44" s="112"/>
      <c r="FXR44" s="112"/>
      <c r="FXS44" s="112"/>
      <c r="FXT44" s="112"/>
      <c r="FXU44" s="112"/>
      <c r="FXV44" s="112"/>
      <c r="FXW44" s="112"/>
      <c r="FXX44" s="112"/>
      <c r="FXY44" s="112"/>
      <c r="FXZ44" s="112"/>
      <c r="FYA44" s="112"/>
      <c r="FYB44" s="112"/>
      <c r="FYC44" s="112"/>
      <c r="FYD44" s="112"/>
      <c r="FYE44" s="112"/>
      <c r="FYF44" s="112"/>
      <c r="FYG44" s="112"/>
      <c r="FYH44" s="112"/>
      <c r="FYI44" s="112"/>
      <c r="FYJ44" s="112"/>
      <c r="FYK44" s="112"/>
      <c r="FYL44" s="112"/>
      <c r="FYM44" s="112"/>
      <c r="FYN44" s="112"/>
      <c r="FYO44" s="112"/>
      <c r="FYP44" s="112"/>
      <c r="FYQ44" s="112"/>
      <c r="FYR44" s="112"/>
      <c r="FYS44" s="112"/>
      <c r="FYT44" s="112"/>
      <c r="FYU44" s="112"/>
      <c r="FYV44" s="112"/>
      <c r="FYW44" s="112"/>
      <c r="FYX44" s="112"/>
      <c r="FYY44" s="112"/>
      <c r="FYZ44" s="112"/>
      <c r="FZA44" s="112"/>
      <c r="FZB44" s="112"/>
      <c r="FZC44" s="112"/>
      <c r="FZD44" s="112"/>
      <c r="FZE44" s="112"/>
      <c r="FZF44" s="112"/>
      <c r="FZG44" s="112"/>
      <c r="FZH44" s="112"/>
      <c r="FZI44" s="112"/>
      <c r="FZJ44" s="112"/>
      <c r="FZK44" s="112"/>
      <c r="FZL44" s="112"/>
      <c r="FZM44" s="112"/>
      <c r="FZN44" s="112"/>
      <c r="FZO44" s="112"/>
      <c r="FZP44" s="112"/>
      <c r="FZQ44" s="112"/>
      <c r="FZR44" s="112"/>
      <c r="FZS44" s="112"/>
      <c r="FZT44" s="112"/>
      <c r="FZU44" s="112"/>
      <c r="FZV44" s="112"/>
      <c r="FZW44" s="112"/>
      <c r="FZX44" s="112"/>
      <c r="FZY44" s="112"/>
      <c r="FZZ44" s="112"/>
      <c r="GAA44" s="112"/>
      <c r="GAB44" s="112"/>
      <c r="GAC44" s="112"/>
      <c r="GAD44" s="112"/>
      <c r="GAE44" s="112"/>
      <c r="GAF44" s="112"/>
      <c r="GAG44" s="112"/>
      <c r="GAH44" s="112"/>
      <c r="GAI44" s="112"/>
      <c r="GAJ44" s="112"/>
      <c r="GAK44" s="112"/>
      <c r="GAL44" s="112"/>
      <c r="GAM44" s="112"/>
      <c r="GAN44" s="112"/>
      <c r="GAO44" s="112"/>
      <c r="GAP44" s="112"/>
      <c r="GAQ44" s="112"/>
      <c r="GAR44" s="112"/>
      <c r="GAS44" s="112"/>
      <c r="GAT44" s="112"/>
      <c r="GAU44" s="112"/>
      <c r="GAV44" s="112"/>
      <c r="GAW44" s="112"/>
      <c r="GAX44" s="112"/>
      <c r="GAY44" s="112"/>
      <c r="GAZ44" s="112"/>
      <c r="GBA44" s="112"/>
      <c r="GBB44" s="112"/>
      <c r="GBC44" s="112"/>
      <c r="GBD44" s="112"/>
      <c r="GBE44" s="112"/>
      <c r="GBF44" s="112"/>
      <c r="GBG44" s="112"/>
      <c r="GBH44" s="112"/>
      <c r="GBI44" s="112"/>
      <c r="GBJ44" s="112"/>
      <c r="GBK44" s="112"/>
      <c r="GBL44" s="112"/>
      <c r="GBM44" s="112"/>
      <c r="GBN44" s="112"/>
      <c r="GBO44" s="112"/>
      <c r="GBP44" s="112"/>
      <c r="GBQ44" s="112"/>
      <c r="GBR44" s="112"/>
      <c r="GBS44" s="112"/>
      <c r="GBT44" s="112"/>
      <c r="GBU44" s="112"/>
      <c r="GBV44" s="112"/>
      <c r="GBW44" s="112"/>
      <c r="GBX44" s="112"/>
      <c r="GBY44" s="112"/>
      <c r="GBZ44" s="112"/>
      <c r="GCA44" s="112"/>
      <c r="GCB44" s="112"/>
      <c r="GCC44" s="112"/>
      <c r="GCD44" s="112"/>
      <c r="GCE44" s="112"/>
      <c r="GCF44" s="112"/>
      <c r="GCG44" s="112"/>
      <c r="GCH44" s="112"/>
      <c r="GCI44" s="112"/>
      <c r="GCJ44" s="112"/>
      <c r="GCK44" s="112"/>
      <c r="GCL44" s="112"/>
      <c r="GCM44" s="112"/>
      <c r="GCN44" s="112"/>
      <c r="GCO44" s="112"/>
      <c r="GCP44" s="112"/>
      <c r="GCQ44" s="112"/>
      <c r="GCR44" s="112"/>
      <c r="GCS44" s="112"/>
      <c r="GCT44" s="112"/>
      <c r="GCU44" s="112"/>
      <c r="GCV44" s="112"/>
      <c r="GCW44" s="112"/>
      <c r="GCX44" s="112"/>
      <c r="GCY44" s="112"/>
      <c r="GCZ44" s="112"/>
      <c r="GDA44" s="112"/>
      <c r="GDB44" s="112"/>
      <c r="GDC44" s="112"/>
      <c r="GDD44" s="112"/>
      <c r="GDE44" s="112"/>
      <c r="GDF44" s="112"/>
      <c r="GDG44" s="112"/>
      <c r="GDH44" s="112"/>
      <c r="GDI44" s="112"/>
      <c r="GDJ44" s="112"/>
      <c r="GDK44" s="112"/>
      <c r="GDL44" s="112"/>
      <c r="GDM44" s="112"/>
      <c r="GDN44" s="112"/>
      <c r="GDO44" s="112"/>
      <c r="GDP44" s="112"/>
      <c r="GDQ44" s="112"/>
      <c r="GDR44" s="112"/>
      <c r="GDS44" s="112"/>
      <c r="GDT44" s="112"/>
      <c r="GDU44" s="112"/>
      <c r="GDV44" s="112"/>
      <c r="GDW44" s="112"/>
      <c r="GDX44" s="112"/>
      <c r="GDY44" s="112"/>
      <c r="GDZ44" s="112"/>
      <c r="GEA44" s="112"/>
      <c r="GEB44" s="112"/>
      <c r="GEC44" s="112"/>
      <c r="GED44" s="112"/>
      <c r="GEE44" s="112"/>
      <c r="GEF44" s="112"/>
      <c r="GEG44" s="112"/>
      <c r="GEH44" s="112"/>
      <c r="GEI44" s="112"/>
      <c r="GEJ44" s="112"/>
      <c r="GEK44" s="112"/>
      <c r="GEL44" s="112"/>
      <c r="GEM44" s="112"/>
      <c r="GEN44" s="112"/>
      <c r="GEO44" s="112"/>
      <c r="GEP44" s="112"/>
      <c r="GEQ44" s="112"/>
      <c r="GER44" s="112"/>
      <c r="GES44" s="112"/>
      <c r="GET44" s="112"/>
      <c r="GEU44" s="112"/>
      <c r="GEV44" s="112"/>
      <c r="GEW44" s="112"/>
      <c r="GEX44" s="112"/>
      <c r="GEY44" s="112"/>
      <c r="GEZ44" s="112"/>
      <c r="GFA44" s="112"/>
      <c r="GFB44" s="112"/>
      <c r="GFC44" s="112"/>
      <c r="GFD44" s="112"/>
      <c r="GFE44" s="112"/>
      <c r="GFF44" s="112"/>
      <c r="GFG44" s="112"/>
      <c r="GFH44" s="112"/>
      <c r="GFI44" s="112"/>
      <c r="GFJ44" s="112"/>
      <c r="GFK44" s="112"/>
      <c r="GFL44" s="112"/>
      <c r="GFM44" s="112"/>
      <c r="GFN44" s="112"/>
      <c r="GFO44" s="112"/>
      <c r="GFP44" s="112"/>
      <c r="GFQ44" s="112"/>
      <c r="GFR44" s="112"/>
      <c r="GFS44" s="112"/>
      <c r="GFT44" s="112"/>
      <c r="GFU44" s="112"/>
      <c r="GFV44" s="112"/>
      <c r="GFW44" s="112"/>
      <c r="GFX44" s="112"/>
      <c r="GFY44" s="112"/>
      <c r="GFZ44" s="112"/>
      <c r="GGA44" s="112"/>
      <c r="GGB44" s="112"/>
      <c r="GGC44" s="112"/>
      <c r="GGD44" s="112"/>
      <c r="GGE44" s="112"/>
      <c r="GGF44" s="112"/>
      <c r="GGG44" s="112"/>
      <c r="GGH44" s="112"/>
      <c r="GGI44" s="112"/>
      <c r="GGJ44" s="112"/>
      <c r="GGK44" s="112"/>
      <c r="GGL44" s="112"/>
      <c r="GGM44" s="112"/>
      <c r="GGN44" s="112"/>
      <c r="GGO44" s="112"/>
      <c r="GGP44" s="112"/>
      <c r="GGQ44" s="112"/>
      <c r="GGR44" s="112"/>
      <c r="GGS44" s="112"/>
      <c r="GGT44" s="112"/>
      <c r="GGU44" s="112"/>
      <c r="GGV44" s="112"/>
      <c r="GGW44" s="112"/>
      <c r="GGX44" s="112"/>
      <c r="GGY44" s="112"/>
      <c r="GGZ44" s="112"/>
      <c r="GHA44" s="112"/>
      <c r="GHB44" s="112"/>
      <c r="GHC44" s="112"/>
      <c r="GHD44" s="112"/>
      <c r="GHE44" s="112"/>
      <c r="GHF44" s="112"/>
      <c r="GHG44" s="112"/>
      <c r="GHH44" s="112"/>
      <c r="GHI44" s="112"/>
      <c r="GHJ44" s="112"/>
      <c r="GHK44" s="112"/>
      <c r="GHL44" s="112"/>
      <c r="GHM44" s="112"/>
      <c r="GHN44" s="112"/>
      <c r="GHO44" s="112"/>
      <c r="GHP44" s="112"/>
      <c r="GHQ44" s="112"/>
      <c r="GHR44" s="112"/>
      <c r="GHS44" s="112"/>
      <c r="GHT44" s="112"/>
      <c r="GHU44" s="112"/>
      <c r="GHV44" s="112"/>
      <c r="GHW44" s="112"/>
      <c r="GHX44" s="112"/>
      <c r="GHY44" s="112"/>
      <c r="GHZ44" s="112"/>
      <c r="GIA44" s="112"/>
      <c r="GIB44" s="112"/>
      <c r="GIC44" s="112"/>
      <c r="GID44" s="112"/>
      <c r="GIE44" s="112"/>
      <c r="GIF44" s="112"/>
      <c r="GIG44" s="112"/>
      <c r="GIH44" s="112"/>
      <c r="GII44" s="112"/>
      <c r="GIJ44" s="112"/>
      <c r="GIK44" s="112"/>
      <c r="GIL44" s="112"/>
      <c r="GIM44" s="112"/>
      <c r="GIN44" s="112"/>
      <c r="GIO44" s="112"/>
      <c r="GIP44" s="112"/>
      <c r="GIQ44" s="112"/>
      <c r="GIR44" s="112"/>
      <c r="GIS44" s="112"/>
      <c r="GIT44" s="112"/>
      <c r="GIU44" s="112"/>
      <c r="GIV44" s="112"/>
      <c r="GIW44" s="112"/>
      <c r="GIX44" s="112"/>
      <c r="GIY44" s="112"/>
      <c r="GIZ44" s="112"/>
      <c r="GJA44" s="112"/>
      <c r="GJB44" s="112"/>
      <c r="GJC44" s="112"/>
      <c r="GJD44" s="112"/>
      <c r="GJE44" s="112"/>
      <c r="GJF44" s="112"/>
      <c r="GJG44" s="112"/>
      <c r="GJH44" s="112"/>
      <c r="GJI44" s="112"/>
      <c r="GJJ44" s="112"/>
      <c r="GJK44" s="112"/>
      <c r="GJL44" s="112"/>
      <c r="GJM44" s="112"/>
      <c r="GJN44" s="112"/>
      <c r="GJO44" s="112"/>
      <c r="GJP44" s="112"/>
      <c r="GJQ44" s="112"/>
      <c r="GJR44" s="112"/>
      <c r="GJS44" s="112"/>
      <c r="GJT44" s="112"/>
      <c r="GJU44" s="112"/>
      <c r="GJV44" s="112"/>
      <c r="GJW44" s="112"/>
      <c r="GJX44" s="112"/>
      <c r="GJY44" s="112"/>
      <c r="GJZ44" s="112"/>
      <c r="GKA44" s="112"/>
      <c r="GKB44" s="112"/>
      <c r="GKC44" s="112"/>
      <c r="GKD44" s="112"/>
      <c r="GKE44" s="112"/>
      <c r="GKF44" s="112"/>
      <c r="GKG44" s="112"/>
      <c r="GKH44" s="112"/>
      <c r="GKI44" s="112"/>
      <c r="GKJ44" s="112"/>
      <c r="GKK44" s="112"/>
      <c r="GKL44" s="112"/>
      <c r="GKM44" s="112"/>
      <c r="GKN44" s="112"/>
      <c r="GKO44" s="112"/>
      <c r="GKP44" s="112"/>
      <c r="GKQ44" s="112"/>
      <c r="GKR44" s="112"/>
      <c r="GKS44" s="112"/>
      <c r="GKT44" s="112"/>
      <c r="GKU44" s="112"/>
      <c r="GKV44" s="112"/>
      <c r="GKW44" s="112"/>
      <c r="GKX44" s="112"/>
      <c r="GKY44" s="112"/>
      <c r="GKZ44" s="112"/>
      <c r="GLA44" s="112"/>
      <c r="GLB44" s="112"/>
      <c r="GLC44" s="112"/>
      <c r="GLD44" s="112"/>
      <c r="GLE44" s="112"/>
      <c r="GLF44" s="112"/>
      <c r="GLG44" s="112"/>
      <c r="GLH44" s="112"/>
      <c r="GLI44" s="112"/>
      <c r="GLJ44" s="112"/>
      <c r="GLK44" s="112"/>
      <c r="GLL44" s="112"/>
      <c r="GLM44" s="112"/>
      <c r="GLN44" s="112"/>
      <c r="GLO44" s="112"/>
      <c r="GLP44" s="112"/>
      <c r="GLQ44" s="112"/>
      <c r="GLR44" s="112"/>
      <c r="GLS44" s="112"/>
      <c r="GLT44" s="112"/>
      <c r="GLU44" s="112"/>
      <c r="GLV44" s="112"/>
      <c r="GLW44" s="112"/>
      <c r="GLX44" s="112"/>
      <c r="GLY44" s="112"/>
      <c r="GLZ44" s="112"/>
      <c r="GMA44" s="112"/>
      <c r="GMB44" s="112"/>
      <c r="GMC44" s="112"/>
      <c r="GMD44" s="112"/>
      <c r="GME44" s="112"/>
      <c r="GMF44" s="112"/>
      <c r="GMG44" s="112"/>
      <c r="GMH44" s="112"/>
      <c r="GMI44" s="112"/>
      <c r="GMJ44" s="112"/>
      <c r="GMK44" s="112"/>
      <c r="GML44" s="112"/>
      <c r="GMM44" s="112"/>
      <c r="GMN44" s="112"/>
      <c r="GMO44" s="112"/>
      <c r="GMP44" s="112"/>
      <c r="GMQ44" s="112"/>
      <c r="GMR44" s="112"/>
      <c r="GMS44" s="112"/>
      <c r="GMT44" s="112"/>
      <c r="GMU44" s="112"/>
      <c r="GMV44" s="112"/>
      <c r="GMW44" s="112"/>
      <c r="GMX44" s="112"/>
      <c r="GMY44" s="112"/>
      <c r="GMZ44" s="112"/>
      <c r="GNA44" s="112"/>
      <c r="GNB44" s="112"/>
      <c r="GNC44" s="112"/>
      <c r="GND44" s="112"/>
      <c r="GNE44" s="112"/>
      <c r="GNF44" s="112"/>
      <c r="GNG44" s="112"/>
      <c r="GNH44" s="112"/>
      <c r="GNI44" s="112"/>
      <c r="GNJ44" s="112"/>
      <c r="GNK44" s="112"/>
      <c r="GNL44" s="112"/>
      <c r="GNM44" s="112"/>
      <c r="GNN44" s="112"/>
      <c r="GNO44" s="112"/>
      <c r="GNP44" s="112"/>
      <c r="GNQ44" s="112"/>
      <c r="GNR44" s="112"/>
      <c r="GNS44" s="112"/>
      <c r="GNT44" s="112"/>
      <c r="GNU44" s="112"/>
      <c r="GNV44" s="112"/>
      <c r="GNW44" s="112"/>
      <c r="GNX44" s="112"/>
      <c r="GNY44" s="112"/>
      <c r="GNZ44" s="112"/>
      <c r="GOA44" s="112"/>
      <c r="GOB44" s="112"/>
      <c r="GOC44" s="112"/>
      <c r="GOD44" s="112"/>
      <c r="GOE44" s="112"/>
      <c r="GOF44" s="112"/>
      <c r="GOG44" s="112"/>
      <c r="GOH44" s="112"/>
      <c r="GOI44" s="112"/>
      <c r="GOJ44" s="112"/>
      <c r="GOK44" s="112"/>
      <c r="GOL44" s="112"/>
      <c r="GOM44" s="112"/>
      <c r="GON44" s="112"/>
      <c r="GOO44" s="112"/>
      <c r="GOP44" s="112"/>
      <c r="GOQ44" s="112"/>
      <c r="GOR44" s="112"/>
      <c r="GOS44" s="112"/>
      <c r="GOT44" s="112"/>
      <c r="GOU44" s="112"/>
      <c r="GOV44" s="112"/>
      <c r="GOW44" s="112"/>
      <c r="GOX44" s="112"/>
      <c r="GOY44" s="112"/>
      <c r="GOZ44" s="112"/>
      <c r="GPA44" s="112"/>
      <c r="GPB44" s="112"/>
      <c r="GPC44" s="112"/>
      <c r="GPD44" s="112"/>
      <c r="GPE44" s="112"/>
      <c r="GPF44" s="112"/>
      <c r="GPG44" s="112"/>
      <c r="GPH44" s="112"/>
      <c r="GPI44" s="112"/>
      <c r="GPJ44" s="112"/>
      <c r="GPK44" s="112"/>
      <c r="GPL44" s="112"/>
      <c r="GPM44" s="112"/>
      <c r="GPN44" s="112"/>
      <c r="GPO44" s="112"/>
      <c r="GPP44" s="112"/>
      <c r="GPQ44" s="112"/>
      <c r="GPR44" s="112"/>
      <c r="GPS44" s="112"/>
      <c r="GPT44" s="112"/>
      <c r="GPU44" s="112"/>
      <c r="GPV44" s="112"/>
      <c r="GPW44" s="112"/>
      <c r="GPX44" s="112"/>
      <c r="GPY44" s="112"/>
      <c r="GPZ44" s="112"/>
      <c r="GQA44" s="112"/>
      <c r="GQB44" s="112"/>
      <c r="GQC44" s="112"/>
      <c r="GQD44" s="112"/>
      <c r="GQE44" s="112"/>
      <c r="GQF44" s="112"/>
      <c r="GQG44" s="112"/>
      <c r="GQH44" s="112"/>
      <c r="GQI44" s="112"/>
      <c r="GQJ44" s="112"/>
      <c r="GQK44" s="112"/>
      <c r="GQL44" s="112"/>
      <c r="GQM44" s="112"/>
      <c r="GQN44" s="112"/>
      <c r="GQO44" s="112"/>
      <c r="GQP44" s="112"/>
      <c r="GQQ44" s="112"/>
      <c r="GQR44" s="112"/>
      <c r="GQS44" s="112"/>
      <c r="GQT44" s="112"/>
      <c r="GQU44" s="112"/>
      <c r="GQV44" s="112"/>
      <c r="GQW44" s="112"/>
      <c r="GQX44" s="112"/>
      <c r="GQY44" s="112"/>
      <c r="GQZ44" s="112"/>
      <c r="GRA44" s="112"/>
      <c r="GRB44" s="112"/>
      <c r="GRC44" s="112"/>
      <c r="GRD44" s="112"/>
      <c r="GRE44" s="112"/>
      <c r="GRF44" s="112"/>
      <c r="GRG44" s="112"/>
      <c r="GRH44" s="112"/>
      <c r="GRI44" s="112"/>
      <c r="GRJ44" s="112"/>
      <c r="GRK44" s="112"/>
      <c r="GRL44" s="112"/>
      <c r="GRM44" s="112"/>
      <c r="GRN44" s="112"/>
      <c r="GRO44" s="112"/>
      <c r="GRP44" s="112"/>
      <c r="GRQ44" s="112"/>
      <c r="GRR44" s="112"/>
      <c r="GRS44" s="112"/>
      <c r="GRT44" s="112"/>
      <c r="GRU44" s="112"/>
      <c r="GRV44" s="112"/>
      <c r="GRW44" s="112"/>
      <c r="GRX44" s="112"/>
      <c r="GRY44" s="112"/>
      <c r="GRZ44" s="112"/>
      <c r="GSA44" s="112"/>
      <c r="GSB44" s="112"/>
      <c r="GSC44" s="112"/>
      <c r="GSD44" s="112"/>
      <c r="GSE44" s="112"/>
      <c r="GSF44" s="112"/>
      <c r="GSG44" s="112"/>
      <c r="GSH44" s="112"/>
      <c r="GSI44" s="112"/>
      <c r="GSJ44" s="112"/>
      <c r="GSK44" s="112"/>
      <c r="GSL44" s="112"/>
      <c r="GSM44" s="112"/>
      <c r="GSN44" s="112"/>
      <c r="GSO44" s="112"/>
      <c r="GSP44" s="112"/>
      <c r="GSQ44" s="112"/>
      <c r="GSR44" s="112"/>
      <c r="GSS44" s="112"/>
      <c r="GST44" s="112"/>
      <c r="GSU44" s="112"/>
      <c r="GSV44" s="112"/>
      <c r="GSW44" s="112"/>
      <c r="GSX44" s="112"/>
      <c r="GSY44" s="112"/>
      <c r="GSZ44" s="112"/>
      <c r="GTA44" s="112"/>
      <c r="GTB44" s="112"/>
      <c r="GTC44" s="112"/>
      <c r="GTD44" s="112"/>
      <c r="GTE44" s="112"/>
      <c r="GTF44" s="112"/>
      <c r="GTG44" s="112"/>
      <c r="GTH44" s="112"/>
      <c r="GTI44" s="112"/>
      <c r="GTJ44" s="112"/>
      <c r="GTK44" s="112"/>
      <c r="GTL44" s="112"/>
      <c r="GTM44" s="112"/>
      <c r="GTN44" s="112"/>
      <c r="GTO44" s="112"/>
      <c r="GTP44" s="112"/>
      <c r="GTQ44" s="112"/>
      <c r="GTR44" s="112"/>
      <c r="GTS44" s="112"/>
      <c r="GTT44" s="112"/>
      <c r="GTU44" s="112"/>
      <c r="GTV44" s="112"/>
      <c r="GTW44" s="112"/>
      <c r="GTX44" s="112"/>
      <c r="GTY44" s="112"/>
      <c r="GTZ44" s="112"/>
      <c r="GUA44" s="112"/>
      <c r="GUB44" s="112"/>
      <c r="GUC44" s="112"/>
      <c r="GUD44" s="112"/>
      <c r="GUE44" s="112"/>
      <c r="GUF44" s="112"/>
      <c r="GUG44" s="112"/>
      <c r="GUH44" s="112"/>
      <c r="GUI44" s="112"/>
      <c r="GUJ44" s="112"/>
      <c r="GUK44" s="112"/>
      <c r="GUL44" s="112"/>
      <c r="GUM44" s="112"/>
      <c r="GUN44" s="112"/>
      <c r="GUO44" s="112"/>
      <c r="GUP44" s="112"/>
      <c r="GUQ44" s="112"/>
      <c r="GUR44" s="112"/>
      <c r="GUS44" s="112"/>
      <c r="GUT44" s="112"/>
      <c r="GUU44" s="112"/>
      <c r="GUV44" s="112"/>
      <c r="GUW44" s="112"/>
      <c r="GUX44" s="112"/>
      <c r="GUY44" s="112"/>
      <c r="GUZ44" s="112"/>
      <c r="GVA44" s="112"/>
      <c r="GVB44" s="112"/>
      <c r="GVC44" s="112"/>
      <c r="GVD44" s="112"/>
      <c r="GVE44" s="112"/>
      <c r="GVF44" s="112"/>
      <c r="GVG44" s="112"/>
      <c r="GVH44" s="112"/>
      <c r="GVI44" s="112"/>
      <c r="GVJ44" s="112"/>
      <c r="GVK44" s="112"/>
      <c r="GVL44" s="112"/>
      <c r="GVM44" s="112"/>
      <c r="GVN44" s="112"/>
      <c r="GVO44" s="112"/>
      <c r="GVP44" s="112"/>
      <c r="GVQ44" s="112"/>
      <c r="GVR44" s="112"/>
      <c r="GVS44" s="112"/>
      <c r="GVT44" s="112"/>
      <c r="GVU44" s="112"/>
      <c r="GVV44" s="112"/>
      <c r="GVW44" s="112"/>
      <c r="GVX44" s="112"/>
      <c r="GVY44" s="112"/>
      <c r="GVZ44" s="112"/>
      <c r="GWA44" s="112"/>
      <c r="GWB44" s="112"/>
      <c r="GWC44" s="112"/>
      <c r="GWD44" s="112"/>
      <c r="GWE44" s="112"/>
      <c r="GWF44" s="112"/>
      <c r="GWG44" s="112"/>
      <c r="GWH44" s="112"/>
      <c r="GWI44" s="112"/>
      <c r="GWJ44" s="112"/>
      <c r="GWK44" s="112"/>
      <c r="GWL44" s="112"/>
      <c r="GWM44" s="112"/>
      <c r="GWN44" s="112"/>
      <c r="GWO44" s="112"/>
      <c r="GWP44" s="112"/>
      <c r="GWQ44" s="112"/>
      <c r="GWR44" s="112"/>
      <c r="GWS44" s="112"/>
      <c r="GWT44" s="112"/>
      <c r="GWU44" s="112"/>
      <c r="GWV44" s="112"/>
      <c r="GWW44" s="112"/>
      <c r="GWX44" s="112"/>
      <c r="GWY44" s="112"/>
      <c r="GWZ44" s="112"/>
      <c r="GXA44" s="112"/>
      <c r="GXB44" s="112"/>
      <c r="GXC44" s="112"/>
      <c r="GXD44" s="112"/>
      <c r="GXE44" s="112"/>
      <c r="GXF44" s="112"/>
      <c r="GXG44" s="112"/>
      <c r="GXH44" s="112"/>
      <c r="GXI44" s="112"/>
      <c r="GXJ44" s="112"/>
      <c r="GXK44" s="112"/>
      <c r="GXL44" s="112"/>
      <c r="GXM44" s="112"/>
      <c r="GXN44" s="112"/>
      <c r="GXO44" s="112"/>
      <c r="GXP44" s="112"/>
      <c r="GXQ44" s="112"/>
      <c r="GXR44" s="112"/>
      <c r="GXS44" s="112"/>
      <c r="GXT44" s="112"/>
      <c r="GXU44" s="112"/>
      <c r="GXV44" s="112"/>
      <c r="GXW44" s="112"/>
      <c r="GXX44" s="112"/>
      <c r="GXY44" s="112"/>
      <c r="GXZ44" s="112"/>
      <c r="GYA44" s="112"/>
      <c r="GYB44" s="112"/>
      <c r="GYC44" s="112"/>
      <c r="GYD44" s="112"/>
      <c r="GYE44" s="112"/>
      <c r="GYF44" s="112"/>
      <c r="GYG44" s="112"/>
      <c r="GYH44" s="112"/>
      <c r="GYI44" s="112"/>
      <c r="GYJ44" s="112"/>
      <c r="GYK44" s="112"/>
      <c r="GYL44" s="112"/>
      <c r="GYM44" s="112"/>
      <c r="GYN44" s="112"/>
      <c r="GYO44" s="112"/>
      <c r="GYP44" s="112"/>
      <c r="GYQ44" s="112"/>
      <c r="GYR44" s="112"/>
      <c r="GYS44" s="112"/>
      <c r="GYT44" s="112"/>
      <c r="GYU44" s="112"/>
      <c r="GYV44" s="112"/>
      <c r="GYW44" s="112"/>
      <c r="GYX44" s="112"/>
      <c r="GYY44" s="112"/>
      <c r="GYZ44" s="112"/>
      <c r="GZA44" s="112"/>
      <c r="GZB44" s="112"/>
      <c r="GZC44" s="112"/>
      <c r="GZD44" s="112"/>
      <c r="GZE44" s="112"/>
      <c r="GZF44" s="112"/>
      <c r="GZG44" s="112"/>
      <c r="GZH44" s="112"/>
      <c r="GZI44" s="112"/>
      <c r="GZJ44" s="112"/>
      <c r="GZK44" s="112"/>
      <c r="GZL44" s="112"/>
      <c r="GZM44" s="112"/>
      <c r="GZN44" s="112"/>
      <c r="GZO44" s="112"/>
      <c r="GZP44" s="112"/>
      <c r="GZQ44" s="112"/>
      <c r="GZR44" s="112"/>
      <c r="GZS44" s="112"/>
      <c r="GZT44" s="112"/>
      <c r="GZU44" s="112"/>
      <c r="GZV44" s="112"/>
      <c r="GZW44" s="112"/>
      <c r="GZX44" s="112"/>
      <c r="GZY44" s="112"/>
      <c r="GZZ44" s="112"/>
      <c r="HAA44" s="112"/>
      <c r="HAB44" s="112"/>
      <c r="HAC44" s="112"/>
      <c r="HAD44" s="112"/>
      <c r="HAE44" s="112"/>
      <c r="HAF44" s="112"/>
      <c r="HAG44" s="112"/>
      <c r="HAH44" s="112"/>
      <c r="HAI44" s="112"/>
      <c r="HAJ44" s="112"/>
      <c r="HAK44" s="112"/>
      <c r="HAL44" s="112"/>
      <c r="HAM44" s="112"/>
      <c r="HAN44" s="112"/>
      <c r="HAO44" s="112"/>
      <c r="HAP44" s="112"/>
      <c r="HAQ44" s="112"/>
      <c r="HAR44" s="112"/>
      <c r="HAS44" s="112"/>
      <c r="HAT44" s="112"/>
      <c r="HAU44" s="112"/>
      <c r="HAV44" s="112"/>
      <c r="HAW44" s="112"/>
      <c r="HAX44" s="112"/>
      <c r="HAY44" s="112"/>
      <c r="HAZ44" s="112"/>
      <c r="HBA44" s="112"/>
      <c r="HBB44" s="112"/>
      <c r="HBC44" s="112"/>
      <c r="HBD44" s="112"/>
      <c r="HBE44" s="112"/>
      <c r="HBF44" s="112"/>
      <c r="HBG44" s="112"/>
      <c r="HBH44" s="112"/>
      <c r="HBI44" s="112"/>
      <c r="HBJ44" s="112"/>
      <c r="HBK44" s="112"/>
      <c r="HBL44" s="112"/>
      <c r="HBM44" s="112"/>
      <c r="HBN44" s="112"/>
      <c r="HBO44" s="112"/>
      <c r="HBP44" s="112"/>
      <c r="HBQ44" s="112"/>
      <c r="HBR44" s="112"/>
      <c r="HBS44" s="112"/>
      <c r="HBT44" s="112"/>
      <c r="HBU44" s="112"/>
      <c r="HBV44" s="112"/>
      <c r="HBW44" s="112"/>
      <c r="HBX44" s="112"/>
      <c r="HBY44" s="112"/>
      <c r="HBZ44" s="112"/>
      <c r="HCA44" s="112"/>
      <c r="HCB44" s="112"/>
      <c r="HCC44" s="112"/>
      <c r="HCD44" s="112"/>
      <c r="HCE44" s="112"/>
      <c r="HCF44" s="112"/>
      <c r="HCG44" s="112"/>
      <c r="HCH44" s="112"/>
      <c r="HCI44" s="112"/>
      <c r="HCJ44" s="112"/>
      <c r="HCK44" s="112"/>
      <c r="HCL44" s="112"/>
      <c r="HCM44" s="112"/>
      <c r="HCN44" s="112"/>
      <c r="HCO44" s="112"/>
      <c r="HCP44" s="112"/>
      <c r="HCQ44" s="112"/>
      <c r="HCR44" s="112"/>
      <c r="HCS44" s="112"/>
      <c r="HCT44" s="112"/>
      <c r="HCU44" s="112"/>
      <c r="HCV44" s="112"/>
      <c r="HCW44" s="112"/>
      <c r="HCX44" s="112"/>
      <c r="HCY44" s="112"/>
      <c r="HCZ44" s="112"/>
      <c r="HDA44" s="112"/>
      <c r="HDB44" s="112"/>
      <c r="HDC44" s="112"/>
      <c r="HDD44" s="112"/>
      <c r="HDE44" s="112"/>
      <c r="HDF44" s="112"/>
      <c r="HDG44" s="112"/>
      <c r="HDH44" s="112"/>
      <c r="HDI44" s="112"/>
      <c r="HDJ44" s="112"/>
      <c r="HDK44" s="112"/>
      <c r="HDL44" s="112"/>
      <c r="HDM44" s="112"/>
      <c r="HDN44" s="112"/>
      <c r="HDO44" s="112"/>
      <c r="HDP44" s="112"/>
      <c r="HDQ44" s="112"/>
      <c r="HDR44" s="112"/>
      <c r="HDS44" s="112"/>
      <c r="HDT44" s="112"/>
      <c r="HDU44" s="112"/>
      <c r="HDV44" s="112"/>
      <c r="HDW44" s="112"/>
      <c r="HDX44" s="112"/>
      <c r="HDY44" s="112"/>
      <c r="HDZ44" s="112"/>
      <c r="HEA44" s="112"/>
      <c r="HEB44" s="112"/>
      <c r="HEC44" s="112"/>
      <c r="HED44" s="112"/>
      <c r="HEE44" s="112"/>
      <c r="HEF44" s="112"/>
      <c r="HEG44" s="112"/>
      <c r="HEH44" s="112"/>
      <c r="HEI44" s="112"/>
      <c r="HEJ44" s="112"/>
      <c r="HEK44" s="112"/>
      <c r="HEL44" s="112"/>
      <c r="HEM44" s="112"/>
      <c r="HEN44" s="112"/>
      <c r="HEO44" s="112"/>
      <c r="HEP44" s="112"/>
      <c r="HEQ44" s="112"/>
      <c r="HER44" s="112"/>
      <c r="HES44" s="112"/>
      <c r="HET44" s="112"/>
      <c r="HEU44" s="112"/>
      <c r="HEV44" s="112"/>
      <c r="HEW44" s="112"/>
      <c r="HEX44" s="112"/>
      <c r="HEY44" s="112"/>
      <c r="HEZ44" s="112"/>
      <c r="HFA44" s="112"/>
      <c r="HFB44" s="112"/>
      <c r="HFC44" s="112"/>
      <c r="HFD44" s="112"/>
      <c r="HFE44" s="112"/>
      <c r="HFF44" s="112"/>
      <c r="HFG44" s="112"/>
      <c r="HFH44" s="112"/>
      <c r="HFI44" s="112"/>
      <c r="HFJ44" s="112"/>
      <c r="HFK44" s="112"/>
      <c r="HFL44" s="112"/>
      <c r="HFM44" s="112"/>
      <c r="HFN44" s="112"/>
      <c r="HFO44" s="112"/>
      <c r="HFP44" s="112"/>
      <c r="HFQ44" s="112"/>
      <c r="HFR44" s="112"/>
      <c r="HFS44" s="112"/>
      <c r="HFT44" s="112"/>
      <c r="HFU44" s="112"/>
      <c r="HFV44" s="112"/>
      <c r="HFW44" s="112"/>
      <c r="HFX44" s="112"/>
      <c r="HFY44" s="112"/>
      <c r="HFZ44" s="112"/>
      <c r="HGA44" s="112"/>
      <c r="HGB44" s="112"/>
      <c r="HGC44" s="112"/>
      <c r="HGD44" s="112"/>
      <c r="HGE44" s="112"/>
      <c r="HGF44" s="112"/>
      <c r="HGG44" s="112"/>
      <c r="HGH44" s="112"/>
      <c r="HGI44" s="112"/>
      <c r="HGJ44" s="112"/>
      <c r="HGK44" s="112"/>
      <c r="HGL44" s="112"/>
      <c r="HGM44" s="112"/>
      <c r="HGN44" s="112"/>
      <c r="HGO44" s="112"/>
      <c r="HGP44" s="112"/>
      <c r="HGQ44" s="112"/>
      <c r="HGR44" s="112"/>
      <c r="HGS44" s="112"/>
      <c r="HGT44" s="112"/>
      <c r="HGU44" s="112"/>
      <c r="HGV44" s="112"/>
      <c r="HGW44" s="112"/>
      <c r="HGX44" s="112"/>
      <c r="HGY44" s="112"/>
      <c r="HGZ44" s="112"/>
      <c r="HHA44" s="112"/>
      <c r="HHB44" s="112"/>
      <c r="HHC44" s="112"/>
      <c r="HHD44" s="112"/>
      <c r="HHE44" s="112"/>
      <c r="HHF44" s="112"/>
      <c r="HHG44" s="112"/>
      <c r="HHH44" s="112"/>
      <c r="HHI44" s="112"/>
      <c r="HHJ44" s="112"/>
      <c r="HHK44" s="112"/>
      <c r="HHL44" s="112"/>
      <c r="HHM44" s="112"/>
      <c r="HHN44" s="112"/>
      <c r="HHO44" s="112"/>
      <c r="HHP44" s="112"/>
      <c r="HHQ44" s="112"/>
      <c r="HHR44" s="112"/>
      <c r="HHS44" s="112"/>
      <c r="HHT44" s="112"/>
      <c r="HHU44" s="112"/>
      <c r="HHV44" s="112"/>
      <c r="HHW44" s="112"/>
      <c r="HHX44" s="112"/>
      <c r="HHY44" s="112"/>
      <c r="HHZ44" s="112"/>
      <c r="HIA44" s="112"/>
      <c r="HIB44" s="112"/>
      <c r="HIC44" s="112"/>
      <c r="HID44" s="112"/>
      <c r="HIE44" s="112"/>
      <c r="HIF44" s="112"/>
      <c r="HIG44" s="112"/>
      <c r="HIH44" s="112"/>
      <c r="HII44" s="112"/>
      <c r="HIJ44" s="112"/>
      <c r="HIK44" s="112"/>
      <c r="HIL44" s="112"/>
      <c r="HIM44" s="112"/>
      <c r="HIN44" s="112"/>
      <c r="HIO44" s="112"/>
      <c r="HIP44" s="112"/>
      <c r="HIQ44" s="112"/>
      <c r="HIR44" s="112"/>
      <c r="HIS44" s="112"/>
      <c r="HIT44" s="112"/>
      <c r="HIU44" s="112"/>
      <c r="HIV44" s="112"/>
      <c r="HIW44" s="112"/>
      <c r="HIX44" s="112"/>
      <c r="HIY44" s="112"/>
      <c r="HIZ44" s="112"/>
      <c r="HJA44" s="112"/>
      <c r="HJB44" s="112"/>
      <c r="HJC44" s="112"/>
      <c r="HJD44" s="112"/>
      <c r="HJE44" s="112"/>
      <c r="HJF44" s="112"/>
      <c r="HJG44" s="112"/>
      <c r="HJH44" s="112"/>
      <c r="HJI44" s="112"/>
      <c r="HJJ44" s="112"/>
      <c r="HJK44" s="112"/>
      <c r="HJL44" s="112"/>
      <c r="HJM44" s="112"/>
      <c r="HJN44" s="112"/>
      <c r="HJO44" s="112"/>
      <c r="HJP44" s="112"/>
      <c r="HJQ44" s="112"/>
      <c r="HJR44" s="112"/>
      <c r="HJS44" s="112"/>
      <c r="HJT44" s="112"/>
      <c r="HJU44" s="112"/>
      <c r="HJV44" s="112"/>
      <c r="HJW44" s="112"/>
      <c r="HJX44" s="112"/>
      <c r="HJY44" s="112"/>
      <c r="HJZ44" s="112"/>
      <c r="HKA44" s="112"/>
      <c r="HKB44" s="112"/>
      <c r="HKC44" s="112"/>
      <c r="HKD44" s="112"/>
      <c r="HKE44" s="112"/>
      <c r="HKF44" s="112"/>
      <c r="HKG44" s="112"/>
      <c r="HKH44" s="112"/>
      <c r="HKI44" s="112"/>
      <c r="HKJ44" s="112"/>
      <c r="HKK44" s="112"/>
      <c r="HKL44" s="112"/>
      <c r="HKM44" s="112"/>
      <c r="HKN44" s="112"/>
      <c r="HKO44" s="112"/>
      <c r="HKP44" s="112"/>
      <c r="HKQ44" s="112"/>
      <c r="HKR44" s="112"/>
      <c r="HKS44" s="112"/>
      <c r="HKT44" s="112"/>
      <c r="HKU44" s="112"/>
      <c r="HKV44" s="112"/>
      <c r="HKW44" s="112"/>
      <c r="HKX44" s="112"/>
      <c r="HKY44" s="112"/>
      <c r="HKZ44" s="112"/>
      <c r="HLA44" s="112"/>
      <c r="HLB44" s="112"/>
      <c r="HLC44" s="112"/>
      <c r="HLD44" s="112"/>
      <c r="HLE44" s="112"/>
      <c r="HLF44" s="112"/>
      <c r="HLG44" s="112"/>
      <c r="HLH44" s="112"/>
      <c r="HLI44" s="112"/>
      <c r="HLJ44" s="112"/>
      <c r="HLK44" s="112"/>
      <c r="HLL44" s="112"/>
      <c r="HLM44" s="112"/>
      <c r="HLN44" s="112"/>
      <c r="HLO44" s="112"/>
      <c r="HLP44" s="112"/>
      <c r="HLQ44" s="112"/>
      <c r="HLR44" s="112"/>
      <c r="HLS44" s="112"/>
      <c r="HLT44" s="112"/>
      <c r="HLU44" s="112"/>
      <c r="HLV44" s="112"/>
      <c r="HLW44" s="112"/>
      <c r="HLX44" s="112"/>
      <c r="HLY44" s="112"/>
      <c r="HLZ44" s="112"/>
      <c r="HMA44" s="112"/>
      <c r="HMB44" s="112"/>
      <c r="HMC44" s="112"/>
      <c r="HMD44" s="112"/>
      <c r="HME44" s="112"/>
      <c r="HMF44" s="112"/>
      <c r="HMG44" s="112"/>
      <c r="HMH44" s="112"/>
      <c r="HMI44" s="112"/>
      <c r="HMJ44" s="112"/>
      <c r="HMK44" s="112"/>
      <c r="HML44" s="112"/>
      <c r="HMM44" s="112"/>
      <c r="HMN44" s="112"/>
      <c r="HMO44" s="112"/>
      <c r="HMP44" s="112"/>
      <c r="HMQ44" s="112"/>
      <c r="HMR44" s="112"/>
      <c r="HMS44" s="112"/>
      <c r="HMT44" s="112"/>
      <c r="HMU44" s="112"/>
      <c r="HMV44" s="112"/>
      <c r="HMW44" s="112"/>
      <c r="HMX44" s="112"/>
      <c r="HMY44" s="112"/>
      <c r="HMZ44" s="112"/>
      <c r="HNA44" s="112"/>
      <c r="HNB44" s="112"/>
      <c r="HNC44" s="112"/>
      <c r="HND44" s="112"/>
      <c r="HNE44" s="112"/>
      <c r="HNF44" s="112"/>
      <c r="HNG44" s="112"/>
      <c r="HNH44" s="112"/>
      <c r="HNI44" s="112"/>
      <c r="HNJ44" s="112"/>
      <c r="HNK44" s="112"/>
      <c r="HNL44" s="112"/>
      <c r="HNM44" s="112"/>
      <c r="HNN44" s="112"/>
      <c r="HNO44" s="112"/>
      <c r="HNP44" s="112"/>
      <c r="HNQ44" s="112"/>
      <c r="HNR44" s="112"/>
      <c r="HNS44" s="112"/>
      <c r="HNT44" s="112"/>
      <c r="HNU44" s="112"/>
      <c r="HNV44" s="112"/>
      <c r="HNW44" s="112"/>
      <c r="HNX44" s="112"/>
      <c r="HNY44" s="112"/>
      <c r="HNZ44" s="112"/>
      <c r="HOA44" s="112"/>
      <c r="HOB44" s="112"/>
      <c r="HOC44" s="112"/>
      <c r="HOD44" s="112"/>
      <c r="HOE44" s="112"/>
      <c r="HOF44" s="112"/>
      <c r="HOG44" s="112"/>
      <c r="HOH44" s="112"/>
      <c r="HOI44" s="112"/>
      <c r="HOJ44" s="112"/>
      <c r="HOK44" s="112"/>
      <c r="HOL44" s="112"/>
      <c r="HOM44" s="112"/>
      <c r="HON44" s="112"/>
      <c r="HOO44" s="112"/>
      <c r="HOP44" s="112"/>
      <c r="HOQ44" s="112"/>
      <c r="HOR44" s="112"/>
      <c r="HOS44" s="112"/>
      <c r="HOT44" s="112"/>
      <c r="HOU44" s="112"/>
      <c r="HOV44" s="112"/>
      <c r="HOW44" s="112"/>
      <c r="HOX44" s="112"/>
      <c r="HOY44" s="112"/>
      <c r="HOZ44" s="112"/>
      <c r="HPA44" s="112"/>
      <c r="HPB44" s="112"/>
      <c r="HPC44" s="112"/>
      <c r="HPD44" s="112"/>
      <c r="HPE44" s="112"/>
      <c r="HPF44" s="112"/>
      <c r="HPG44" s="112"/>
      <c r="HPH44" s="112"/>
      <c r="HPI44" s="112"/>
      <c r="HPJ44" s="112"/>
      <c r="HPK44" s="112"/>
      <c r="HPL44" s="112"/>
      <c r="HPM44" s="112"/>
      <c r="HPN44" s="112"/>
      <c r="HPO44" s="112"/>
      <c r="HPP44" s="112"/>
      <c r="HPQ44" s="112"/>
      <c r="HPR44" s="112"/>
      <c r="HPS44" s="112"/>
      <c r="HPT44" s="112"/>
      <c r="HPU44" s="112"/>
      <c r="HPV44" s="112"/>
      <c r="HPW44" s="112"/>
      <c r="HPX44" s="112"/>
      <c r="HPY44" s="112"/>
      <c r="HPZ44" s="112"/>
      <c r="HQA44" s="112"/>
      <c r="HQB44" s="112"/>
      <c r="HQC44" s="112"/>
      <c r="HQD44" s="112"/>
      <c r="HQE44" s="112"/>
      <c r="HQF44" s="112"/>
      <c r="HQG44" s="112"/>
      <c r="HQH44" s="112"/>
      <c r="HQI44" s="112"/>
      <c r="HQJ44" s="112"/>
      <c r="HQK44" s="112"/>
      <c r="HQL44" s="112"/>
      <c r="HQM44" s="112"/>
      <c r="HQN44" s="112"/>
      <c r="HQO44" s="112"/>
      <c r="HQP44" s="112"/>
      <c r="HQQ44" s="112"/>
      <c r="HQR44" s="112"/>
      <c r="HQS44" s="112"/>
      <c r="HQT44" s="112"/>
      <c r="HQU44" s="112"/>
      <c r="HQV44" s="112"/>
      <c r="HQW44" s="112"/>
      <c r="HQX44" s="112"/>
      <c r="HQY44" s="112"/>
      <c r="HQZ44" s="112"/>
      <c r="HRA44" s="112"/>
      <c r="HRB44" s="112"/>
      <c r="HRC44" s="112"/>
      <c r="HRD44" s="112"/>
      <c r="HRE44" s="112"/>
      <c r="HRF44" s="112"/>
      <c r="HRG44" s="112"/>
      <c r="HRH44" s="112"/>
      <c r="HRI44" s="112"/>
      <c r="HRJ44" s="112"/>
      <c r="HRK44" s="112"/>
      <c r="HRL44" s="112"/>
      <c r="HRM44" s="112"/>
      <c r="HRN44" s="112"/>
      <c r="HRO44" s="112"/>
      <c r="HRP44" s="112"/>
      <c r="HRQ44" s="112"/>
      <c r="HRR44" s="112"/>
      <c r="HRS44" s="112"/>
      <c r="HRT44" s="112"/>
      <c r="HRU44" s="112"/>
      <c r="HRV44" s="112"/>
      <c r="HRW44" s="112"/>
      <c r="HRX44" s="112"/>
      <c r="HRY44" s="112"/>
      <c r="HRZ44" s="112"/>
      <c r="HSA44" s="112"/>
      <c r="HSB44" s="112"/>
      <c r="HSC44" s="112"/>
      <c r="HSD44" s="112"/>
      <c r="HSE44" s="112"/>
      <c r="HSF44" s="112"/>
      <c r="HSG44" s="112"/>
      <c r="HSH44" s="112"/>
      <c r="HSI44" s="112"/>
      <c r="HSJ44" s="112"/>
      <c r="HSK44" s="112"/>
      <c r="HSL44" s="112"/>
      <c r="HSM44" s="112"/>
      <c r="HSN44" s="112"/>
      <c r="HSO44" s="112"/>
      <c r="HSP44" s="112"/>
      <c r="HSQ44" s="112"/>
      <c r="HSR44" s="112"/>
      <c r="HSS44" s="112"/>
      <c r="HST44" s="112"/>
      <c r="HSU44" s="112"/>
      <c r="HSV44" s="112"/>
      <c r="HSW44" s="112"/>
      <c r="HSX44" s="112"/>
      <c r="HSY44" s="112"/>
      <c r="HSZ44" s="112"/>
      <c r="HTA44" s="112"/>
      <c r="HTB44" s="112"/>
      <c r="HTC44" s="112"/>
      <c r="HTD44" s="112"/>
      <c r="HTE44" s="112"/>
      <c r="HTF44" s="112"/>
      <c r="HTG44" s="112"/>
      <c r="HTH44" s="112"/>
      <c r="HTI44" s="112"/>
      <c r="HTJ44" s="112"/>
      <c r="HTK44" s="112"/>
      <c r="HTL44" s="112"/>
      <c r="HTM44" s="112"/>
      <c r="HTN44" s="112"/>
      <c r="HTO44" s="112"/>
      <c r="HTP44" s="112"/>
      <c r="HTQ44" s="112"/>
      <c r="HTR44" s="112"/>
      <c r="HTS44" s="112"/>
      <c r="HTT44" s="112"/>
      <c r="HTU44" s="112"/>
      <c r="HTV44" s="112"/>
      <c r="HTW44" s="112"/>
      <c r="HTX44" s="112"/>
      <c r="HTY44" s="112"/>
      <c r="HTZ44" s="112"/>
      <c r="HUA44" s="112"/>
      <c r="HUB44" s="112"/>
      <c r="HUC44" s="112"/>
      <c r="HUD44" s="112"/>
      <c r="HUE44" s="112"/>
      <c r="HUF44" s="112"/>
      <c r="HUG44" s="112"/>
      <c r="HUH44" s="112"/>
      <c r="HUI44" s="112"/>
      <c r="HUJ44" s="112"/>
      <c r="HUK44" s="112"/>
      <c r="HUL44" s="112"/>
      <c r="HUM44" s="112"/>
      <c r="HUN44" s="112"/>
      <c r="HUO44" s="112"/>
      <c r="HUP44" s="112"/>
      <c r="HUQ44" s="112"/>
      <c r="HUR44" s="112"/>
      <c r="HUS44" s="112"/>
      <c r="HUT44" s="112"/>
      <c r="HUU44" s="112"/>
      <c r="HUV44" s="112"/>
      <c r="HUW44" s="112"/>
      <c r="HUX44" s="112"/>
      <c r="HUY44" s="112"/>
      <c r="HUZ44" s="112"/>
      <c r="HVA44" s="112"/>
      <c r="HVB44" s="112"/>
      <c r="HVC44" s="112"/>
      <c r="HVD44" s="112"/>
      <c r="HVE44" s="112"/>
      <c r="HVF44" s="112"/>
      <c r="HVG44" s="112"/>
      <c r="HVH44" s="112"/>
      <c r="HVI44" s="112"/>
      <c r="HVJ44" s="112"/>
      <c r="HVK44" s="112"/>
      <c r="HVL44" s="112"/>
      <c r="HVM44" s="112"/>
      <c r="HVN44" s="112"/>
      <c r="HVO44" s="112"/>
      <c r="HVP44" s="112"/>
      <c r="HVQ44" s="112"/>
      <c r="HVR44" s="112"/>
      <c r="HVS44" s="112"/>
      <c r="HVT44" s="112"/>
      <c r="HVU44" s="112"/>
      <c r="HVV44" s="112"/>
      <c r="HVW44" s="112"/>
      <c r="HVX44" s="112"/>
      <c r="HVY44" s="112"/>
      <c r="HVZ44" s="112"/>
      <c r="HWA44" s="112"/>
      <c r="HWB44" s="112"/>
      <c r="HWC44" s="112"/>
      <c r="HWD44" s="112"/>
      <c r="HWE44" s="112"/>
      <c r="HWF44" s="112"/>
      <c r="HWG44" s="112"/>
      <c r="HWH44" s="112"/>
      <c r="HWI44" s="112"/>
      <c r="HWJ44" s="112"/>
      <c r="HWK44" s="112"/>
      <c r="HWL44" s="112"/>
      <c r="HWM44" s="112"/>
      <c r="HWN44" s="112"/>
      <c r="HWO44" s="112"/>
      <c r="HWP44" s="112"/>
      <c r="HWQ44" s="112"/>
      <c r="HWR44" s="112"/>
      <c r="HWS44" s="112"/>
      <c r="HWT44" s="112"/>
      <c r="HWU44" s="112"/>
      <c r="HWV44" s="112"/>
      <c r="HWW44" s="112"/>
      <c r="HWX44" s="112"/>
      <c r="HWY44" s="112"/>
      <c r="HWZ44" s="112"/>
      <c r="HXA44" s="112"/>
      <c r="HXB44" s="112"/>
      <c r="HXC44" s="112"/>
      <c r="HXD44" s="112"/>
      <c r="HXE44" s="112"/>
      <c r="HXF44" s="112"/>
      <c r="HXG44" s="112"/>
      <c r="HXH44" s="112"/>
      <c r="HXI44" s="112"/>
      <c r="HXJ44" s="112"/>
      <c r="HXK44" s="112"/>
      <c r="HXL44" s="112"/>
      <c r="HXM44" s="112"/>
      <c r="HXN44" s="112"/>
      <c r="HXO44" s="112"/>
      <c r="HXP44" s="112"/>
      <c r="HXQ44" s="112"/>
      <c r="HXR44" s="112"/>
      <c r="HXS44" s="112"/>
      <c r="HXT44" s="112"/>
      <c r="HXU44" s="112"/>
      <c r="HXV44" s="112"/>
      <c r="HXW44" s="112"/>
      <c r="HXX44" s="112"/>
      <c r="HXY44" s="112"/>
      <c r="HXZ44" s="112"/>
      <c r="HYA44" s="112"/>
      <c r="HYB44" s="112"/>
      <c r="HYC44" s="112"/>
      <c r="HYD44" s="112"/>
      <c r="HYE44" s="112"/>
      <c r="HYF44" s="112"/>
      <c r="HYG44" s="112"/>
      <c r="HYH44" s="112"/>
      <c r="HYI44" s="112"/>
      <c r="HYJ44" s="112"/>
      <c r="HYK44" s="112"/>
      <c r="HYL44" s="112"/>
      <c r="HYM44" s="112"/>
      <c r="HYN44" s="112"/>
      <c r="HYO44" s="112"/>
      <c r="HYP44" s="112"/>
      <c r="HYQ44" s="112"/>
      <c r="HYR44" s="112"/>
      <c r="HYS44" s="112"/>
      <c r="HYT44" s="112"/>
      <c r="HYU44" s="112"/>
      <c r="HYV44" s="112"/>
      <c r="HYW44" s="112"/>
      <c r="HYX44" s="112"/>
      <c r="HYY44" s="112"/>
      <c r="HYZ44" s="112"/>
      <c r="HZA44" s="112"/>
      <c r="HZB44" s="112"/>
      <c r="HZC44" s="112"/>
      <c r="HZD44" s="112"/>
      <c r="HZE44" s="112"/>
      <c r="HZF44" s="112"/>
      <c r="HZG44" s="112"/>
      <c r="HZH44" s="112"/>
      <c r="HZI44" s="112"/>
      <c r="HZJ44" s="112"/>
      <c r="HZK44" s="112"/>
      <c r="HZL44" s="112"/>
      <c r="HZM44" s="112"/>
      <c r="HZN44" s="112"/>
      <c r="HZO44" s="112"/>
      <c r="HZP44" s="112"/>
      <c r="HZQ44" s="112"/>
      <c r="HZR44" s="112"/>
      <c r="HZS44" s="112"/>
      <c r="HZT44" s="112"/>
      <c r="HZU44" s="112"/>
      <c r="HZV44" s="112"/>
      <c r="HZW44" s="112"/>
      <c r="HZX44" s="112"/>
      <c r="HZY44" s="112"/>
      <c r="HZZ44" s="112"/>
      <c r="IAA44" s="112"/>
      <c r="IAB44" s="112"/>
      <c r="IAC44" s="112"/>
      <c r="IAD44" s="112"/>
      <c r="IAE44" s="112"/>
      <c r="IAF44" s="112"/>
      <c r="IAG44" s="112"/>
      <c r="IAH44" s="112"/>
      <c r="IAI44" s="112"/>
      <c r="IAJ44" s="112"/>
      <c r="IAK44" s="112"/>
      <c r="IAL44" s="112"/>
      <c r="IAM44" s="112"/>
      <c r="IAN44" s="112"/>
      <c r="IAO44" s="112"/>
      <c r="IAP44" s="112"/>
      <c r="IAQ44" s="112"/>
      <c r="IAR44" s="112"/>
      <c r="IAS44" s="112"/>
      <c r="IAT44" s="112"/>
      <c r="IAU44" s="112"/>
      <c r="IAV44" s="112"/>
      <c r="IAW44" s="112"/>
      <c r="IAX44" s="112"/>
      <c r="IAY44" s="112"/>
      <c r="IAZ44" s="112"/>
      <c r="IBA44" s="112"/>
      <c r="IBB44" s="112"/>
      <c r="IBC44" s="112"/>
      <c r="IBD44" s="112"/>
      <c r="IBE44" s="112"/>
      <c r="IBF44" s="112"/>
      <c r="IBG44" s="112"/>
      <c r="IBH44" s="112"/>
      <c r="IBI44" s="112"/>
      <c r="IBJ44" s="112"/>
      <c r="IBK44" s="112"/>
      <c r="IBL44" s="112"/>
      <c r="IBM44" s="112"/>
      <c r="IBN44" s="112"/>
      <c r="IBO44" s="112"/>
      <c r="IBP44" s="112"/>
      <c r="IBQ44" s="112"/>
      <c r="IBR44" s="112"/>
      <c r="IBS44" s="112"/>
      <c r="IBT44" s="112"/>
      <c r="IBU44" s="112"/>
      <c r="IBV44" s="112"/>
      <c r="IBW44" s="112"/>
      <c r="IBX44" s="112"/>
      <c r="IBY44" s="112"/>
      <c r="IBZ44" s="112"/>
      <c r="ICA44" s="112"/>
      <c r="ICB44" s="112"/>
      <c r="ICC44" s="112"/>
      <c r="ICD44" s="112"/>
      <c r="ICE44" s="112"/>
      <c r="ICF44" s="112"/>
      <c r="ICG44" s="112"/>
      <c r="ICH44" s="112"/>
      <c r="ICI44" s="112"/>
      <c r="ICJ44" s="112"/>
      <c r="ICK44" s="112"/>
      <c r="ICL44" s="112"/>
      <c r="ICM44" s="112"/>
      <c r="ICN44" s="112"/>
      <c r="ICO44" s="112"/>
      <c r="ICP44" s="112"/>
      <c r="ICQ44" s="112"/>
      <c r="ICR44" s="112"/>
      <c r="ICS44" s="112"/>
      <c r="ICT44" s="112"/>
      <c r="ICU44" s="112"/>
      <c r="ICV44" s="112"/>
      <c r="ICW44" s="112"/>
      <c r="ICX44" s="112"/>
      <c r="ICY44" s="112"/>
      <c r="ICZ44" s="112"/>
      <c r="IDA44" s="112"/>
      <c r="IDB44" s="112"/>
      <c r="IDC44" s="112"/>
      <c r="IDD44" s="112"/>
      <c r="IDE44" s="112"/>
      <c r="IDF44" s="112"/>
      <c r="IDG44" s="112"/>
      <c r="IDH44" s="112"/>
      <c r="IDI44" s="112"/>
      <c r="IDJ44" s="112"/>
      <c r="IDK44" s="112"/>
      <c r="IDL44" s="112"/>
      <c r="IDM44" s="112"/>
      <c r="IDN44" s="112"/>
      <c r="IDO44" s="112"/>
      <c r="IDP44" s="112"/>
      <c r="IDQ44" s="112"/>
      <c r="IDR44" s="112"/>
      <c r="IDS44" s="112"/>
      <c r="IDT44" s="112"/>
      <c r="IDU44" s="112"/>
      <c r="IDV44" s="112"/>
      <c r="IDW44" s="112"/>
      <c r="IDX44" s="112"/>
      <c r="IDY44" s="112"/>
      <c r="IDZ44" s="112"/>
      <c r="IEA44" s="112"/>
      <c r="IEB44" s="112"/>
      <c r="IEC44" s="112"/>
      <c r="IED44" s="112"/>
      <c r="IEE44" s="112"/>
      <c r="IEF44" s="112"/>
      <c r="IEG44" s="112"/>
      <c r="IEH44" s="112"/>
      <c r="IEI44" s="112"/>
      <c r="IEJ44" s="112"/>
      <c r="IEK44" s="112"/>
      <c r="IEL44" s="112"/>
      <c r="IEM44" s="112"/>
      <c r="IEN44" s="112"/>
      <c r="IEO44" s="112"/>
      <c r="IEP44" s="112"/>
      <c r="IEQ44" s="112"/>
      <c r="IER44" s="112"/>
      <c r="IES44" s="112"/>
      <c r="IET44" s="112"/>
      <c r="IEU44" s="112"/>
      <c r="IEV44" s="112"/>
      <c r="IEW44" s="112"/>
      <c r="IEX44" s="112"/>
      <c r="IEY44" s="112"/>
      <c r="IEZ44" s="112"/>
      <c r="IFA44" s="112"/>
      <c r="IFB44" s="112"/>
      <c r="IFC44" s="112"/>
      <c r="IFD44" s="112"/>
      <c r="IFE44" s="112"/>
      <c r="IFF44" s="112"/>
      <c r="IFG44" s="112"/>
      <c r="IFH44" s="112"/>
      <c r="IFI44" s="112"/>
      <c r="IFJ44" s="112"/>
      <c r="IFK44" s="112"/>
      <c r="IFL44" s="112"/>
      <c r="IFM44" s="112"/>
      <c r="IFN44" s="112"/>
      <c r="IFO44" s="112"/>
      <c r="IFP44" s="112"/>
      <c r="IFQ44" s="112"/>
      <c r="IFR44" s="112"/>
      <c r="IFS44" s="112"/>
      <c r="IFT44" s="112"/>
      <c r="IFU44" s="112"/>
      <c r="IFV44" s="112"/>
      <c r="IFW44" s="112"/>
      <c r="IFX44" s="112"/>
      <c r="IFY44" s="112"/>
      <c r="IFZ44" s="112"/>
      <c r="IGA44" s="112"/>
      <c r="IGB44" s="112"/>
      <c r="IGC44" s="112"/>
      <c r="IGD44" s="112"/>
      <c r="IGE44" s="112"/>
      <c r="IGF44" s="112"/>
      <c r="IGG44" s="112"/>
      <c r="IGH44" s="112"/>
      <c r="IGI44" s="112"/>
      <c r="IGJ44" s="112"/>
      <c r="IGK44" s="112"/>
      <c r="IGL44" s="112"/>
      <c r="IGM44" s="112"/>
      <c r="IGN44" s="112"/>
      <c r="IGO44" s="112"/>
      <c r="IGP44" s="112"/>
      <c r="IGQ44" s="112"/>
      <c r="IGR44" s="112"/>
      <c r="IGS44" s="112"/>
      <c r="IGT44" s="112"/>
      <c r="IGU44" s="112"/>
      <c r="IGV44" s="112"/>
      <c r="IGW44" s="112"/>
      <c r="IGX44" s="112"/>
      <c r="IGY44" s="112"/>
      <c r="IGZ44" s="112"/>
      <c r="IHA44" s="112"/>
      <c r="IHB44" s="112"/>
      <c r="IHC44" s="112"/>
      <c r="IHD44" s="112"/>
      <c r="IHE44" s="112"/>
      <c r="IHF44" s="112"/>
      <c r="IHG44" s="112"/>
      <c r="IHH44" s="112"/>
      <c r="IHI44" s="112"/>
      <c r="IHJ44" s="112"/>
      <c r="IHK44" s="112"/>
      <c r="IHL44" s="112"/>
      <c r="IHM44" s="112"/>
      <c r="IHN44" s="112"/>
      <c r="IHO44" s="112"/>
      <c r="IHP44" s="112"/>
      <c r="IHQ44" s="112"/>
      <c r="IHR44" s="112"/>
      <c r="IHS44" s="112"/>
      <c r="IHT44" s="112"/>
      <c r="IHU44" s="112"/>
      <c r="IHV44" s="112"/>
      <c r="IHW44" s="112"/>
      <c r="IHX44" s="112"/>
      <c r="IHY44" s="112"/>
      <c r="IHZ44" s="112"/>
      <c r="IIA44" s="112"/>
      <c r="IIB44" s="112"/>
      <c r="IIC44" s="112"/>
      <c r="IID44" s="112"/>
      <c r="IIE44" s="112"/>
      <c r="IIF44" s="112"/>
      <c r="IIG44" s="112"/>
      <c r="IIH44" s="112"/>
      <c r="III44" s="112"/>
      <c r="IIJ44" s="112"/>
      <c r="IIK44" s="112"/>
      <c r="IIL44" s="112"/>
      <c r="IIM44" s="112"/>
      <c r="IIN44" s="112"/>
      <c r="IIO44" s="112"/>
      <c r="IIP44" s="112"/>
      <c r="IIQ44" s="112"/>
      <c r="IIR44" s="112"/>
      <c r="IIS44" s="112"/>
      <c r="IIT44" s="112"/>
      <c r="IIU44" s="112"/>
      <c r="IIV44" s="112"/>
      <c r="IIW44" s="112"/>
      <c r="IIX44" s="112"/>
      <c r="IIY44" s="112"/>
      <c r="IIZ44" s="112"/>
      <c r="IJA44" s="112"/>
      <c r="IJB44" s="112"/>
      <c r="IJC44" s="112"/>
      <c r="IJD44" s="112"/>
      <c r="IJE44" s="112"/>
      <c r="IJF44" s="112"/>
      <c r="IJG44" s="112"/>
      <c r="IJH44" s="112"/>
      <c r="IJI44" s="112"/>
      <c r="IJJ44" s="112"/>
      <c r="IJK44" s="112"/>
      <c r="IJL44" s="112"/>
      <c r="IJM44" s="112"/>
      <c r="IJN44" s="112"/>
      <c r="IJO44" s="112"/>
      <c r="IJP44" s="112"/>
      <c r="IJQ44" s="112"/>
      <c r="IJR44" s="112"/>
      <c r="IJS44" s="112"/>
      <c r="IJT44" s="112"/>
      <c r="IJU44" s="112"/>
      <c r="IJV44" s="112"/>
      <c r="IJW44" s="112"/>
      <c r="IJX44" s="112"/>
      <c r="IJY44" s="112"/>
      <c r="IJZ44" s="112"/>
      <c r="IKA44" s="112"/>
      <c r="IKB44" s="112"/>
      <c r="IKC44" s="112"/>
      <c r="IKD44" s="112"/>
      <c r="IKE44" s="112"/>
      <c r="IKF44" s="112"/>
      <c r="IKG44" s="112"/>
      <c r="IKH44" s="112"/>
      <c r="IKI44" s="112"/>
      <c r="IKJ44" s="112"/>
      <c r="IKK44" s="112"/>
      <c r="IKL44" s="112"/>
      <c r="IKM44" s="112"/>
      <c r="IKN44" s="112"/>
      <c r="IKO44" s="112"/>
      <c r="IKP44" s="112"/>
      <c r="IKQ44" s="112"/>
      <c r="IKR44" s="112"/>
      <c r="IKS44" s="112"/>
      <c r="IKT44" s="112"/>
      <c r="IKU44" s="112"/>
      <c r="IKV44" s="112"/>
      <c r="IKW44" s="112"/>
      <c r="IKX44" s="112"/>
      <c r="IKY44" s="112"/>
      <c r="IKZ44" s="112"/>
      <c r="ILA44" s="112"/>
      <c r="ILB44" s="112"/>
      <c r="ILC44" s="112"/>
      <c r="ILD44" s="112"/>
      <c r="ILE44" s="112"/>
      <c r="ILF44" s="112"/>
      <c r="ILG44" s="112"/>
      <c r="ILH44" s="112"/>
      <c r="ILI44" s="112"/>
      <c r="ILJ44" s="112"/>
      <c r="ILK44" s="112"/>
      <c r="ILL44" s="112"/>
      <c r="ILM44" s="112"/>
      <c r="ILN44" s="112"/>
      <c r="ILO44" s="112"/>
      <c r="ILP44" s="112"/>
      <c r="ILQ44" s="112"/>
      <c r="ILR44" s="112"/>
      <c r="ILS44" s="112"/>
      <c r="ILT44" s="112"/>
      <c r="ILU44" s="112"/>
      <c r="ILV44" s="112"/>
      <c r="ILW44" s="112"/>
      <c r="ILX44" s="112"/>
      <c r="ILY44" s="112"/>
      <c r="ILZ44" s="112"/>
      <c r="IMA44" s="112"/>
      <c r="IMB44" s="112"/>
      <c r="IMC44" s="112"/>
      <c r="IMD44" s="112"/>
      <c r="IME44" s="112"/>
      <c r="IMF44" s="112"/>
      <c r="IMG44" s="112"/>
      <c r="IMH44" s="112"/>
      <c r="IMI44" s="112"/>
      <c r="IMJ44" s="112"/>
      <c r="IMK44" s="112"/>
      <c r="IML44" s="112"/>
      <c r="IMM44" s="112"/>
      <c r="IMN44" s="112"/>
      <c r="IMO44" s="112"/>
      <c r="IMP44" s="112"/>
      <c r="IMQ44" s="112"/>
      <c r="IMR44" s="112"/>
      <c r="IMS44" s="112"/>
      <c r="IMT44" s="112"/>
      <c r="IMU44" s="112"/>
      <c r="IMV44" s="112"/>
      <c r="IMW44" s="112"/>
      <c r="IMX44" s="112"/>
      <c r="IMY44" s="112"/>
      <c r="IMZ44" s="112"/>
      <c r="INA44" s="112"/>
      <c r="INB44" s="112"/>
      <c r="INC44" s="112"/>
      <c r="IND44" s="112"/>
      <c r="INE44" s="112"/>
      <c r="INF44" s="112"/>
      <c r="ING44" s="112"/>
      <c r="INH44" s="112"/>
      <c r="INI44" s="112"/>
      <c r="INJ44" s="112"/>
      <c r="INK44" s="112"/>
      <c r="INL44" s="112"/>
      <c r="INM44" s="112"/>
      <c r="INN44" s="112"/>
      <c r="INO44" s="112"/>
      <c r="INP44" s="112"/>
      <c r="INQ44" s="112"/>
      <c r="INR44" s="112"/>
      <c r="INS44" s="112"/>
      <c r="INT44" s="112"/>
      <c r="INU44" s="112"/>
      <c r="INV44" s="112"/>
      <c r="INW44" s="112"/>
      <c r="INX44" s="112"/>
      <c r="INY44" s="112"/>
      <c r="INZ44" s="112"/>
      <c r="IOA44" s="112"/>
      <c r="IOB44" s="112"/>
      <c r="IOC44" s="112"/>
      <c r="IOD44" s="112"/>
      <c r="IOE44" s="112"/>
      <c r="IOF44" s="112"/>
      <c r="IOG44" s="112"/>
      <c r="IOH44" s="112"/>
      <c r="IOI44" s="112"/>
      <c r="IOJ44" s="112"/>
      <c r="IOK44" s="112"/>
      <c r="IOL44" s="112"/>
      <c r="IOM44" s="112"/>
      <c r="ION44" s="112"/>
      <c r="IOO44" s="112"/>
      <c r="IOP44" s="112"/>
      <c r="IOQ44" s="112"/>
      <c r="IOR44" s="112"/>
      <c r="IOS44" s="112"/>
      <c r="IOT44" s="112"/>
      <c r="IOU44" s="112"/>
      <c r="IOV44" s="112"/>
      <c r="IOW44" s="112"/>
      <c r="IOX44" s="112"/>
      <c r="IOY44" s="112"/>
      <c r="IOZ44" s="112"/>
      <c r="IPA44" s="112"/>
      <c r="IPB44" s="112"/>
      <c r="IPC44" s="112"/>
      <c r="IPD44" s="112"/>
      <c r="IPE44" s="112"/>
      <c r="IPF44" s="112"/>
      <c r="IPG44" s="112"/>
      <c r="IPH44" s="112"/>
      <c r="IPI44" s="112"/>
      <c r="IPJ44" s="112"/>
      <c r="IPK44" s="112"/>
      <c r="IPL44" s="112"/>
      <c r="IPM44" s="112"/>
      <c r="IPN44" s="112"/>
      <c r="IPO44" s="112"/>
      <c r="IPP44" s="112"/>
      <c r="IPQ44" s="112"/>
      <c r="IPR44" s="112"/>
      <c r="IPS44" s="112"/>
      <c r="IPT44" s="112"/>
      <c r="IPU44" s="112"/>
      <c r="IPV44" s="112"/>
      <c r="IPW44" s="112"/>
      <c r="IPX44" s="112"/>
      <c r="IPY44" s="112"/>
      <c r="IPZ44" s="112"/>
      <c r="IQA44" s="112"/>
      <c r="IQB44" s="112"/>
      <c r="IQC44" s="112"/>
      <c r="IQD44" s="112"/>
      <c r="IQE44" s="112"/>
      <c r="IQF44" s="112"/>
      <c r="IQG44" s="112"/>
      <c r="IQH44" s="112"/>
      <c r="IQI44" s="112"/>
      <c r="IQJ44" s="112"/>
      <c r="IQK44" s="112"/>
      <c r="IQL44" s="112"/>
      <c r="IQM44" s="112"/>
      <c r="IQN44" s="112"/>
      <c r="IQO44" s="112"/>
      <c r="IQP44" s="112"/>
      <c r="IQQ44" s="112"/>
      <c r="IQR44" s="112"/>
      <c r="IQS44" s="112"/>
      <c r="IQT44" s="112"/>
      <c r="IQU44" s="112"/>
      <c r="IQV44" s="112"/>
      <c r="IQW44" s="112"/>
      <c r="IQX44" s="112"/>
      <c r="IQY44" s="112"/>
      <c r="IQZ44" s="112"/>
      <c r="IRA44" s="112"/>
      <c r="IRB44" s="112"/>
      <c r="IRC44" s="112"/>
      <c r="IRD44" s="112"/>
      <c r="IRE44" s="112"/>
      <c r="IRF44" s="112"/>
      <c r="IRG44" s="112"/>
      <c r="IRH44" s="112"/>
      <c r="IRI44" s="112"/>
      <c r="IRJ44" s="112"/>
      <c r="IRK44" s="112"/>
      <c r="IRL44" s="112"/>
      <c r="IRM44" s="112"/>
      <c r="IRN44" s="112"/>
      <c r="IRO44" s="112"/>
      <c r="IRP44" s="112"/>
      <c r="IRQ44" s="112"/>
      <c r="IRR44" s="112"/>
      <c r="IRS44" s="112"/>
      <c r="IRT44" s="112"/>
      <c r="IRU44" s="112"/>
      <c r="IRV44" s="112"/>
      <c r="IRW44" s="112"/>
      <c r="IRX44" s="112"/>
      <c r="IRY44" s="112"/>
      <c r="IRZ44" s="112"/>
      <c r="ISA44" s="112"/>
      <c r="ISB44" s="112"/>
      <c r="ISC44" s="112"/>
      <c r="ISD44" s="112"/>
      <c r="ISE44" s="112"/>
      <c r="ISF44" s="112"/>
      <c r="ISG44" s="112"/>
      <c r="ISH44" s="112"/>
      <c r="ISI44" s="112"/>
      <c r="ISJ44" s="112"/>
      <c r="ISK44" s="112"/>
      <c r="ISL44" s="112"/>
      <c r="ISM44" s="112"/>
      <c r="ISN44" s="112"/>
      <c r="ISO44" s="112"/>
      <c r="ISP44" s="112"/>
      <c r="ISQ44" s="112"/>
      <c r="ISR44" s="112"/>
      <c r="ISS44" s="112"/>
      <c r="IST44" s="112"/>
      <c r="ISU44" s="112"/>
      <c r="ISV44" s="112"/>
      <c r="ISW44" s="112"/>
      <c r="ISX44" s="112"/>
      <c r="ISY44" s="112"/>
      <c r="ISZ44" s="112"/>
      <c r="ITA44" s="112"/>
      <c r="ITB44" s="112"/>
      <c r="ITC44" s="112"/>
      <c r="ITD44" s="112"/>
      <c r="ITE44" s="112"/>
      <c r="ITF44" s="112"/>
      <c r="ITG44" s="112"/>
      <c r="ITH44" s="112"/>
      <c r="ITI44" s="112"/>
      <c r="ITJ44" s="112"/>
      <c r="ITK44" s="112"/>
      <c r="ITL44" s="112"/>
      <c r="ITM44" s="112"/>
      <c r="ITN44" s="112"/>
      <c r="ITO44" s="112"/>
      <c r="ITP44" s="112"/>
      <c r="ITQ44" s="112"/>
      <c r="ITR44" s="112"/>
      <c r="ITS44" s="112"/>
      <c r="ITT44" s="112"/>
      <c r="ITU44" s="112"/>
      <c r="ITV44" s="112"/>
      <c r="ITW44" s="112"/>
      <c r="ITX44" s="112"/>
      <c r="ITY44" s="112"/>
      <c r="ITZ44" s="112"/>
      <c r="IUA44" s="112"/>
      <c r="IUB44" s="112"/>
      <c r="IUC44" s="112"/>
      <c r="IUD44" s="112"/>
      <c r="IUE44" s="112"/>
      <c r="IUF44" s="112"/>
      <c r="IUG44" s="112"/>
      <c r="IUH44" s="112"/>
      <c r="IUI44" s="112"/>
      <c r="IUJ44" s="112"/>
      <c r="IUK44" s="112"/>
      <c r="IUL44" s="112"/>
      <c r="IUM44" s="112"/>
      <c r="IUN44" s="112"/>
      <c r="IUO44" s="112"/>
      <c r="IUP44" s="112"/>
      <c r="IUQ44" s="112"/>
      <c r="IUR44" s="112"/>
      <c r="IUS44" s="112"/>
      <c r="IUT44" s="112"/>
      <c r="IUU44" s="112"/>
      <c r="IUV44" s="112"/>
      <c r="IUW44" s="112"/>
      <c r="IUX44" s="112"/>
      <c r="IUY44" s="112"/>
      <c r="IUZ44" s="112"/>
      <c r="IVA44" s="112"/>
      <c r="IVB44" s="112"/>
      <c r="IVC44" s="112"/>
      <c r="IVD44" s="112"/>
      <c r="IVE44" s="112"/>
      <c r="IVF44" s="112"/>
      <c r="IVG44" s="112"/>
      <c r="IVH44" s="112"/>
      <c r="IVI44" s="112"/>
      <c r="IVJ44" s="112"/>
      <c r="IVK44" s="112"/>
      <c r="IVL44" s="112"/>
      <c r="IVM44" s="112"/>
      <c r="IVN44" s="112"/>
      <c r="IVO44" s="112"/>
      <c r="IVP44" s="112"/>
      <c r="IVQ44" s="112"/>
      <c r="IVR44" s="112"/>
      <c r="IVS44" s="112"/>
      <c r="IVT44" s="112"/>
      <c r="IVU44" s="112"/>
      <c r="IVV44" s="112"/>
      <c r="IVW44" s="112"/>
      <c r="IVX44" s="112"/>
      <c r="IVY44" s="112"/>
      <c r="IVZ44" s="112"/>
      <c r="IWA44" s="112"/>
      <c r="IWB44" s="112"/>
      <c r="IWC44" s="112"/>
      <c r="IWD44" s="112"/>
      <c r="IWE44" s="112"/>
      <c r="IWF44" s="112"/>
      <c r="IWG44" s="112"/>
      <c r="IWH44" s="112"/>
      <c r="IWI44" s="112"/>
      <c r="IWJ44" s="112"/>
      <c r="IWK44" s="112"/>
      <c r="IWL44" s="112"/>
      <c r="IWM44" s="112"/>
      <c r="IWN44" s="112"/>
      <c r="IWO44" s="112"/>
      <c r="IWP44" s="112"/>
      <c r="IWQ44" s="112"/>
      <c r="IWR44" s="112"/>
      <c r="IWS44" s="112"/>
      <c r="IWT44" s="112"/>
      <c r="IWU44" s="112"/>
      <c r="IWV44" s="112"/>
      <c r="IWW44" s="112"/>
      <c r="IWX44" s="112"/>
      <c r="IWY44" s="112"/>
      <c r="IWZ44" s="112"/>
      <c r="IXA44" s="112"/>
      <c r="IXB44" s="112"/>
      <c r="IXC44" s="112"/>
      <c r="IXD44" s="112"/>
      <c r="IXE44" s="112"/>
      <c r="IXF44" s="112"/>
      <c r="IXG44" s="112"/>
      <c r="IXH44" s="112"/>
      <c r="IXI44" s="112"/>
      <c r="IXJ44" s="112"/>
      <c r="IXK44" s="112"/>
      <c r="IXL44" s="112"/>
      <c r="IXM44" s="112"/>
      <c r="IXN44" s="112"/>
      <c r="IXO44" s="112"/>
      <c r="IXP44" s="112"/>
      <c r="IXQ44" s="112"/>
      <c r="IXR44" s="112"/>
      <c r="IXS44" s="112"/>
      <c r="IXT44" s="112"/>
      <c r="IXU44" s="112"/>
      <c r="IXV44" s="112"/>
      <c r="IXW44" s="112"/>
      <c r="IXX44" s="112"/>
      <c r="IXY44" s="112"/>
      <c r="IXZ44" s="112"/>
      <c r="IYA44" s="112"/>
      <c r="IYB44" s="112"/>
      <c r="IYC44" s="112"/>
      <c r="IYD44" s="112"/>
      <c r="IYE44" s="112"/>
      <c r="IYF44" s="112"/>
      <c r="IYG44" s="112"/>
      <c r="IYH44" s="112"/>
      <c r="IYI44" s="112"/>
      <c r="IYJ44" s="112"/>
      <c r="IYK44" s="112"/>
      <c r="IYL44" s="112"/>
      <c r="IYM44" s="112"/>
      <c r="IYN44" s="112"/>
      <c r="IYO44" s="112"/>
      <c r="IYP44" s="112"/>
      <c r="IYQ44" s="112"/>
      <c r="IYR44" s="112"/>
      <c r="IYS44" s="112"/>
      <c r="IYT44" s="112"/>
      <c r="IYU44" s="112"/>
      <c r="IYV44" s="112"/>
      <c r="IYW44" s="112"/>
      <c r="IYX44" s="112"/>
      <c r="IYY44" s="112"/>
      <c r="IYZ44" s="112"/>
      <c r="IZA44" s="112"/>
      <c r="IZB44" s="112"/>
      <c r="IZC44" s="112"/>
      <c r="IZD44" s="112"/>
      <c r="IZE44" s="112"/>
      <c r="IZF44" s="112"/>
      <c r="IZG44" s="112"/>
      <c r="IZH44" s="112"/>
      <c r="IZI44" s="112"/>
      <c r="IZJ44" s="112"/>
      <c r="IZK44" s="112"/>
      <c r="IZL44" s="112"/>
      <c r="IZM44" s="112"/>
      <c r="IZN44" s="112"/>
      <c r="IZO44" s="112"/>
      <c r="IZP44" s="112"/>
      <c r="IZQ44" s="112"/>
      <c r="IZR44" s="112"/>
      <c r="IZS44" s="112"/>
      <c r="IZT44" s="112"/>
      <c r="IZU44" s="112"/>
      <c r="IZV44" s="112"/>
      <c r="IZW44" s="112"/>
      <c r="IZX44" s="112"/>
      <c r="IZY44" s="112"/>
      <c r="IZZ44" s="112"/>
      <c r="JAA44" s="112"/>
      <c r="JAB44" s="112"/>
      <c r="JAC44" s="112"/>
      <c r="JAD44" s="112"/>
      <c r="JAE44" s="112"/>
      <c r="JAF44" s="112"/>
      <c r="JAG44" s="112"/>
      <c r="JAH44" s="112"/>
      <c r="JAI44" s="112"/>
      <c r="JAJ44" s="112"/>
      <c r="JAK44" s="112"/>
      <c r="JAL44" s="112"/>
      <c r="JAM44" s="112"/>
      <c r="JAN44" s="112"/>
      <c r="JAO44" s="112"/>
      <c r="JAP44" s="112"/>
      <c r="JAQ44" s="112"/>
      <c r="JAR44" s="112"/>
      <c r="JAS44" s="112"/>
      <c r="JAT44" s="112"/>
      <c r="JAU44" s="112"/>
      <c r="JAV44" s="112"/>
      <c r="JAW44" s="112"/>
      <c r="JAX44" s="112"/>
      <c r="JAY44" s="112"/>
      <c r="JAZ44" s="112"/>
      <c r="JBA44" s="112"/>
      <c r="JBB44" s="112"/>
      <c r="JBC44" s="112"/>
      <c r="JBD44" s="112"/>
      <c r="JBE44" s="112"/>
      <c r="JBF44" s="112"/>
      <c r="JBG44" s="112"/>
      <c r="JBH44" s="112"/>
      <c r="JBI44" s="112"/>
      <c r="JBJ44" s="112"/>
      <c r="JBK44" s="112"/>
      <c r="JBL44" s="112"/>
      <c r="JBM44" s="112"/>
      <c r="JBN44" s="112"/>
      <c r="JBO44" s="112"/>
      <c r="JBP44" s="112"/>
      <c r="JBQ44" s="112"/>
      <c r="JBR44" s="112"/>
      <c r="JBS44" s="112"/>
      <c r="JBT44" s="112"/>
      <c r="JBU44" s="112"/>
      <c r="JBV44" s="112"/>
      <c r="JBW44" s="112"/>
      <c r="JBX44" s="112"/>
      <c r="JBY44" s="112"/>
      <c r="JBZ44" s="112"/>
      <c r="JCA44" s="112"/>
      <c r="JCB44" s="112"/>
      <c r="JCC44" s="112"/>
      <c r="JCD44" s="112"/>
      <c r="JCE44" s="112"/>
      <c r="JCF44" s="112"/>
      <c r="JCG44" s="112"/>
      <c r="JCH44" s="112"/>
      <c r="JCI44" s="112"/>
      <c r="JCJ44" s="112"/>
      <c r="JCK44" s="112"/>
      <c r="JCL44" s="112"/>
      <c r="JCM44" s="112"/>
      <c r="JCN44" s="112"/>
      <c r="JCO44" s="112"/>
      <c r="JCP44" s="112"/>
      <c r="JCQ44" s="112"/>
      <c r="JCR44" s="112"/>
      <c r="JCS44" s="112"/>
      <c r="JCT44" s="112"/>
      <c r="JCU44" s="112"/>
      <c r="JCV44" s="112"/>
      <c r="JCW44" s="112"/>
      <c r="JCX44" s="112"/>
      <c r="JCY44" s="112"/>
      <c r="JCZ44" s="112"/>
      <c r="JDA44" s="112"/>
      <c r="JDB44" s="112"/>
      <c r="JDC44" s="112"/>
      <c r="JDD44" s="112"/>
      <c r="JDE44" s="112"/>
      <c r="JDF44" s="112"/>
      <c r="JDG44" s="112"/>
      <c r="JDH44" s="112"/>
      <c r="JDI44" s="112"/>
      <c r="JDJ44" s="112"/>
      <c r="JDK44" s="112"/>
      <c r="JDL44" s="112"/>
      <c r="JDM44" s="112"/>
      <c r="JDN44" s="112"/>
      <c r="JDO44" s="112"/>
      <c r="JDP44" s="112"/>
      <c r="JDQ44" s="112"/>
      <c r="JDR44" s="112"/>
      <c r="JDS44" s="112"/>
      <c r="JDT44" s="112"/>
      <c r="JDU44" s="112"/>
      <c r="JDV44" s="112"/>
      <c r="JDW44" s="112"/>
      <c r="JDX44" s="112"/>
      <c r="JDY44" s="112"/>
      <c r="JDZ44" s="112"/>
      <c r="JEA44" s="112"/>
      <c r="JEB44" s="112"/>
      <c r="JEC44" s="112"/>
      <c r="JED44" s="112"/>
      <c r="JEE44" s="112"/>
      <c r="JEF44" s="112"/>
      <c r="JEG44" s="112"/>
      <c r="JEH44" s="112"/>
      <c r="JEI44" s="112"/>
      <c r="JEJ44" s="112"/>
      <c r="JEK44" s="112"/>
      <c r="JEL44" s="112"/>
      <c r="JEM44" s="112"/>
      <c r="JEN44" s="112"/>
      <c r="JEO44" s="112"/>
      <c r="JEP44" s="112"/>
      <c r="JEQ44" s="112"/>
      <c r="JER44" s="112"/>
      <c r="JES44" s="112"/>
      <c r="JET44" s="112"/>
      <c r="JEU44" s="112"/>
      <c r="JEV44" s="112"/>
      <c r="JEW44" s="112"/>
      <c r="JEX44" s="112"/>
      <c r="JEY44" s="112"/>
      <c r="JEZ44" s="112"/>
      <c r="JFA44" s="112"/>
      <c r="JFB44" s="112"/>
      <c r="JFC44" s="112"/>
      <c r="JFD44" s="112"/>
      <c r="JFE44" s="112"/>
      <c r="JFF44" s="112"/>
      <c r="JFG44" s="112"/>
      <c r="JFH44" s="112"/>
      <c r="JFI44" s="112"/>
      <c r="JFJ44" s="112"/>
      <c r="JFK44" s="112"/>
      <c r="JFL44" s="112"/>
      <c r="JFM44" s="112"/>
      <c r="JFN44" s="112"/>
      <c r="JFO44" s="112"/>
      <c r="JFP44" s="112"/>
      <c r="JFQ44" s="112"/>
      <c r="JFR44" s="112"/>
      <c r="JFS44" s="112"/>
      <c r="JFT44" s="112"/>
      <c r="JFU44" s="112"/>
      <c r="JFV44" s="112"/>
      <c r="JFW44" s="112"/>
      <c r="JFX44" s="112"/>
      <c r="JFY44" s="112"/>
      <c r="JFZ44" s="112"/>
      <c r="JGA44" s="112"/>
      <c r="JGB44" s="112"/>
      <c r="JGC44" s="112"/>
      <c r="JGD44" s="112"/>
      <c r="JGE44" s="112"/>
      <c r="JGF44" s="112"/>
      <c r="JGG44" s="112"/>
      <c r="JGH44" s="112"/>
      <c r="JGI44" s="112"/>
      <c r="JGJ44" s="112"/>
      <c r="JGK44" s="112"/>
      <c r="JGL44" s="112"/>
      <c r="JGM44" s="112"/>
      <c r="JGN44" s="112"/>
      <c r="JGO44" s="112"/>
      <c r="JGP44" s="112"/>
      <c r="JGQ44" s="112"/>
      <c r="JGR44" s="112"/>
      <c r="JGS44" s="112"/>
      <c r="JGT44" s="112"/>
      <c r="JGU44" s="112"/>
      <c r="JGV44" s="112"/>
      <c r="JGW44" s="112"/>
      <c r="JGX44" s="112"/>
      <c r="JGY44" s="112"/>
      <c r="JGZ44" s="112"/>
      <c r="JHA44" s="112"/>
      <c r="JHB44" s="112"/>
      <c r="JHC44" s="112"/>
      <c r="JHD44" s="112"/>
      <c r="JHE44" s="112"/>
      <c r="JHF44" s="112"/>
      <c r="JHG44" s="112"/>
      <c r="JHH44" s="112"/>
      <c r="JHI44" s="112"/>
      <c r="JHJ44" s="112"/>
      <c r="JHK44" s="112"/>
      <c r="JHL44" s="112"/>
      <c r="JHM44" s="112"/>
      <c r="JHN44" s="112"/>
      <c r="JHO44" s="112"/>
      <c r="JHP44" s="112"/>
      <c r="JHQ44" s="112"/>
      <c r="JHR44" s="112"/>
      <c r="JHS44" s="112"/>
      <c r="JHT44" s="112"/>
      <c r="JHU44" s="112"/>
      <c r="JHV44" s="112"/>
      <c r="JHW44" s="112"/>
      <c r="JHX44" s="112"/>
      <c r="JHY44" s="112"/>
      <c r="JHZ44" s="112"/>
      <c r="JIA44" s="112"/>
      <c r="JIB44" s="112"/>
      <c r="JIC44" s="112"/>
      <c r="JID44" s="112"/>
      <c r="JIE44" s="112"/>
      <c r="JIF44" s="112"/>
      <c r="JIG44" s="112"/>
      <c r="JIH44" s="112"/>
      <c r="JII44" s="112"/>
      <c r="JIJ44" s="112"/>
      <c r="JIK44" s="112"/>
      <c r="JIL44" s="112"/>
      <c r="JIM44" s="112"/>
      <c r="JIN44" s="112"/>
      <c r="JIO44" s="112"/>
      <c r="JIP44" s="112"/>
      <c r="JIQ44" s="112"/>
      <c r="JIR44" s="112"/>
      <c r="JIS44" s="112"/>
      <c r="JIT44" s="112"/>
      <c r="JIU44" s="112"/>
      <c r="JIV44" s="112"/>
      <c r="JIW44" s="112"/>
      <c r="JIX44" s="112"/>
      <c r="JIY44" s="112"/>
      <c r="JIZ44" s="112"/>
      <c r="JJA44" s="112"/>
      <c r="JJB44" s="112"/>
      <c r="JJC44" s="112"/>
      <c r="JJD44" s="112"/>
      <c r="JJE44" s="112"/>
      <c r="JJF44" s="112"/>
      <c r="JJG44" s="112"/>
      <c r="JJH44" s="112"/>
      <c r="JJI44" s="112"/>
      <c r="JJJ44" s="112"/>
      <c r="JJK44" s="112"/>
      <c r="JJL44" s="112"/>
      <c r="JJM44" s="112"/>
      <c r="JJN44" s="112"/>
      <c r="JJO44" s="112"/>
      <c r="JJP44" s="112"/>
      <c r="JJQ44" s="112"/>
      <c r="JJR44" s="112"/>
      <c r="JJS44" s="112"/>
      <c r="JJT44" s="112"/>
      <c r="JJU44" s="112"/>
      <c r="JJV44" s="112"/>
      <c r="JJW44" s="112"/>
      <c r="JJX44" s="112"/>
      <c r="JJY44" s="112"/>
      <c r="JJZ44" s="112"/>
      <c r="JKA44" s="112"/>
      <c r="JKB44" s="112"/>
      <c r="JKC44" s="112"/>
      <c r="JKD44" s="112"/>
      <c r="JKE44" s="112"/>
      <c r="JKF44" s="112"/>
      <c r="JKG44" s="112"/>
      <c r="JKH44" s="112"/>
      <c r="JKI44" s="112"/>
      <c r="JKJ44" s="112"/>
      <c r="JKK44" s="112"/>
      <c r="JKL44" s="112"/>
      <c r="JKM44" s="112"/>
      <c r="JKN44" s="112"/>
      <c r="JKO44" s="112"/>
      <c r="JKP44" s="112"/>
      <c r="JKQ44" s="112"/>
      <c r="JKR44" s="112"/>
      <c r="JKS44" s="112"/>
      <c r="JKT44" s="112"/>
      <c r="JKU44" s="112"/>
      <c r="JKV44" s="112"/>
      <c r="JKW44" s="112"/>
      <c r="JKX44" s="112"/>
      <c r="JKY44" s="112"/>
      <c r="JKZ44" s="112"/>
      <c r="JLA44" s="112"/>
      <c r="JLB44" s="112"/>
      <c r="JLC44" s="112"/>
      <c r="JLD44" s="112"/>
      <c r="JLE44" s="112"/>
      <c r="JLF44" s="112"/>
      <c r="JLG44" s="112"/>
      <c r="JLH44" s="112"/>
      <c r="JLI44" s="112"/>
      <c r="JLJ44" s="112"/>
      <c r="JLK44" s="112"/>
      <c r="JLL44" s="112"/>
      <c r="JLM44" s="112"/>
      <c r="JLN44" s="112"/>
      <c r="JLO44" s="112"/>
      <c r="JLP44" s="112"/>
      <c r="JLQ44" s="112"/>
      <c r="JLR44" s="112"/>
      <c r="JLS44" s="112"/>
      <c r="JLT44" s="112"/>
      <c r="JLU44" s="112"/>
      <c r="JLV44" s="112"/>
      <c r="JLW44" s="112"/>
      <c r="JLX44" s="112"/>
      <c r="JLY44" s="112"/>
      <c r="JLZ44" s="112"/>
      <c r="JMA44" s="112"/>
      <c r="JMB44" s="112"/>
      <c r="JMC44" s="112"/>
      <c r="JMD44" s="112"/>
      <c r="JME44" s="112"/>
      <c r="JMF44" s="112"/>
      <c r="JMG44" s="112"/>
      <c r="JMH44" s="112"/>
      <c r="JMI44" s="112"/>
      <c r="JMJ44" s="112"/>
      <c r="JMK44" s="112"/>
      <c r="JML44" s="112"/>
      <c r="JMM44" s="112"/>
      <c r="JMN44" s="112"/>
      <c r="JMO44" s="112"/>
      <c r="JMP44" s="112"/>
      <c r="JMQ44" s="112"/>
      <c r="JMR44" s="112"/>
      <c r="JMS44" s="112"/>
      <c r="JMT44" s="112"/>
      <c r="JMU44" s="112"/>
      <c r="JMV44" s="112"/>
      <c r="JMW44" s="112"/>
      <c r="JMX44" s="112"/>
      <c r="JMY44" s="112"/>
      <c r="JMZ44" s="112"/>
      <c r="JNA44" s="112"/>
      <c r="JNB44" s="112"/>
      <c r="JNC44" s="112"/>
      <c r="JND44" s="112"/>
      <c r="JNE44" s="112"/>
      <c r="JNF44" s="112"/>
      <c r="JNG44" s="112"/>
      <c r="JNH44" s="112"/>
      <c r="JNI44" s="112"/>
      <c r="JNJ44" s="112"/>
      <c r="JNK44" s="112"/>
      <c r="JNL44" s="112"/>
      <c r="JNM44" s="112"/>
      <c r="JNN44" s="112"/>
      <c r="JNO44" s="112"/>
      <c r="JNP44" s="112"/>
      <c r="JNQ44" s="112"/>
      <c r="JNR44" s="112"/>
      <c r="JNS44" s="112"/>
      <c r="JNT44" s="112"/>
      <c r="JNU44" s="112"/>
      <c r="JNV44" s="112"/>
      <c r="JNW44" s="112"/>
      <c r="JNX44" s="112"/>
      <c r="JNY44" s="112"/>
      <c r="JNZ44" s="112"/>
      <c r="JOA44" s="112"/>
      <c r="JOB44" s="112"/>
      <c r="JOC44" s="112"/>
      <c r="JOD44" s="112"/>
      <c r="JOE44" s="112"/>
      <c r="JOF44" s="112"/>
      <c r="JOG44" s="112"/>
      <c r="JOH44" s="112"/>
      <c r="JOI44" s="112"/>
      <c r="JOJ44" s="112"/>
      <c r="JOK44" s="112"/>
      <c r="JOL44" s="112"/>
      <c r="JOM44" s="112"/>
      <c r="JON44" s="112"/>
      <c r="JOO44" s="112"/>
      <c r="JOP44" s="112"/>
      <c r="JOQ44" s="112"/>
      <c r="JOR44" s="112"/>
      <c r="JOS44" s="112"/>
      <c r="JOT44" s="112"/>
      <c r="JOU44" s="112"/>
      <c r="JOV44" s="112"/>
      <c r="JOW44" s="112"/>
      <c r="JOX44" s="112"/>
      <c r="JOY44" s="112"/>
      <c r="JOZ44" s="112"/>
      <c r="JPA44" s="112"/>
      <c r="JPB44" s="112"/>
      <c r="JPC44" s="112"/>
      <c r="JPD44" s="112"/>
      <c r="JPE44" s="112"/>
      <c r="JPF44" s="112"/>
      <c r="JPG44" s="112"/>
      <c r="JPH44" s="112"/>
      <c r="JPI44" s="112"/>
      <c r="JPJ44" s="112"/>
      <c r="JPK44" s="112"/>
      <c r="JPL44" s="112"/>
      <c r="JPM44" s="112"/>
      <c r="JPN44" s="112"/>
      <c r="JPO44" s="112"/>
      <c r="JPP44" s="112"/>
      <c r="JPQ44" s="112"/>
      <c r="JPR44" s="112"/>
      <c r="JPS44" s="112"/>
      <c r="JPT44" s="112"/>
      <c r="JPU44" s="112"/>
      <c r="JPV44" s="112"/>
      <c r="JPW44" s="112"/>
      <c r="JPX44" s="112"/>
      <c r="JPY44" s="112"/>
      <c r="JPZ44" s="112"/>
      <c r="JQA44" s="112"/>
      <c r="JQB44" s="112"/>
      <c r="JQC44" s="112"/>
      <c r="JQD44" s="112"/>
      <c r="JQE44" s="112"/>
      <c r="JQF44" s="112"/>
      <c r="JQG44" s="112"/>
      <c r="JQH44" s="112"/>
      <c r="JQI44" s="112"/>
      <c r="JQJ44" s="112"/>
      <c r="JQK44" s="112"/>
      <c r="JQL44" s="112"/>
      <c r="JQM44" s="112"/>
      <c r="JQN44" s="112"/>
      <c r="JQO44" s="112"/>
      <c r="JQP44" s="112"/>
      <c r="JQQ44" s="112"/>
      <c r="JQR44" s="112"/>
      <c r="JQS44" s="112"/>
      <c r="JQT44" s="112"/>
      <c r="JQU44" s="112"/>
      <c r="JQV44" s="112"/>
      <c r="JQW44" s="112"/>
      <c r="JQX44" s="112"/>
      <c r="JQY44" s="112"/>
      <c r="JQZ44" s="112"/>
      <c r="JRA44" s="112"/>
      <c r="JRB44" s="112"/>
      <c r="JRC44" s="112"/>
      <c r="JRD44" s="112"/>
      <c r="JRE44" s="112"/>
      <c r="JRF44" s="112"/>
      <c r="JRG44" s="112"/>
      <c r="JRH44" s="112"/>
      <c r="JRI44" s="112"/>
      <c r="JRJ44" s="112"/>
      <c r="JRK44" s="112"/>
      <c r="JRL44" s="112"/>
      <c r="JRM44" s="112"/>
      <c r="JRN44" s="112"/>
      <c r="JRO44" s="112"/>
      <c r="JRP44" s="112"/>
      <c r="JRQ44" s="112"/>
      <c r="JRR44" s="112"/>
      <c r="JRS44" s="112"/>
      <c r="JRT44" s="112"/>
      <c r="JRU44" s="112"/>
      <c r="JRV44" s="112"/>
      <c r="JRW44" s="112"/>
      <c r="JRX44" s="112"/>
      <c r="JRY44" s="112"/>
      <c r="JRZ44" s="112"/>
      <c r="JSA44" s="112"/>
      <c r="JSB44" s="112"/>
      <c r="JSC44" s="112"/>
      <c r="JSD44" s="112"/>
      <c r="JSE44" s="112"/>
      <c r="JSF44" s="112"/>
      <c r="JSG44" s="112"/>
      <c r="JSH44" s="112"/>
      <c r="JSI44" s="112"/>
      <c r="JSJ44" s="112"/>
      <c r="JSK44" s="112"/>
      <c r="JSL44" s="112"/>
      <c r="JSM44" s="112"/>
      <c r="JSN44" s="112"/>
      <c r="JSO44" s="112"/>
      <c r="JSP44" s="112"/>
      <c r="JSQ44" s="112"/>
      <c r="JSR44" s="112"/>
      <c r="JSS44" s="112"/>
      <c r="JST44" s="112"/>
      <c r="JSU44" s="112"/>
      <c r="JSV44" s="112"/>
      <c r="JSW44" s="112"/>
      <c r="JSX44" s="112"/>
      <c r="JSY44" s="112"/>
      <c r="JSZ44" s="112"/>
      <c r="JTA44" s="112"/>
      <c r="JTB44" s="112"/>
      <c r="JTC44" s="112"/>
      <c r="JTD44" s="112"/>
      <c r="JTE44" s="112"/>
      <c r="JTF44" s="112"/>
      <c r="JTG44" s="112"/>
      <c r="JTH44" s="112"/>
      <c r="JTI44" s="112"/>
      <c r="JTJ44" s="112"/>
      <c r="JTK44" s="112"/>
      <c r="JTL44" s="112"/>
      <c r="JTM44" s="112"/>
      <c r="JTN44" s="112"/>
      <c r="JTO44" s="112"/>
      <c r="JTP44" s="112"/>
      <c r="JTQ44" s="112"/>
      <c r="JTR44" s="112"/>
      <c r="JTS44" s="112"/>
      <c r="JTT44" s="112"/>
      <c r="JTU44" s="112"/>
      <c r="JTV44" s="112"/>
      <c r="JTW44" s="112"/>
      <c r="JTX44" s="112"/>
      <c r="JTY44" s="112"/>
      <c r="JTZ44" s="112"/>
      <c r="JUA44" s="112"/>
      <c r="JUB44" s="112"/>
      <c r="JUC44" s="112"/>
      <c r="JUD44" s="112"/>
      <c r="JUE44" s="112"/>
      <c r="JUF44" s="112"/>
      <c r="JUG44" s="112"/>
      <c r="JUH44" s="112"/>
      <c r="JUI44" s="112"/>
      <c r="JUJ44" s="112"/>
      <c r="JUK44" s="112"/>
      <c r="JUL44" s="112"/>
      <c r="JUM44" s="112"/>
      <c r="JUN44" s="112"/>
      <c r="JUO44" s="112"/>
      <c r="JUP44" s="112"/>
      <c r="JUQ44" s="112"/>
      <c r="JUR44" s="112"/>
      <c r="JUS44" s="112"/>
      <c r="JUT44" s="112"/>
      <c r="JUU44" s="112"/>
      <c r="JUV44" s="112"/>
      <c r="JUW44" s="112"/>
      <c r="JUX44" s="112"/>
      <c r="JUY44" s="112"/>
      <c r="JUZ44" s="112"/>
      <c r="JVA44" s="112"/>
      <c r="JVB44" s="112"/>
      <c r="JVC44" s="112"/>
      <c r="JVD44" s="112"/>
      <c r="JVE44" s="112"/>
      <c r="JVF44" s="112"/>
      <c r="JVG44" s="112"/>
      <c r="JVH44" s="112"/>
      <c r="JVI44" s="112"/>
      <c r="JVJ44" s="112"/>
      <c r="JVK44" s="112"/>
      <c r="JVL44" s="112"/>
      <c r="JVM44" s="112"/>
      <c r="JVN44" s="112"/>
      <c r="JVO44" s="112"/>
      <c r="JVP44" s="112"/>
      <c r="JVQ44" s="112"/>
      <c r="JVR44" s="112"/>
      <c r="JVS44" s="112"/>
      <c r="JVT44" s="112"/>
      <c r="JVU44" s="112"/>
      <c r="JVV44" s="112"/>
      <c r="JVW44" s="112"/>
      <c r="JVX44" s="112"/>
      <c r="JVY44" s="112"/>
      <c r="JVZ44" s="112"/>
      <c r="JWA44" s="112"/>
      <c r="JWB44" s="112"/>
      <c r="JWC44" s="112"/>
      <c r="JWD44" s="112"/>
      <c r="JWE44" s="112"/>
      <c r="JWF44" s="112"/>
      <c r="JWG44" s="112"/>
      <c r="JWH44" s="112"/>
      <c r="JWI44" s="112"/>
      <c r="JWJ44" s="112"/>
      <c r="JWK44" s="112"/>
      <c r="JWL44" s="112"/>
      <c r="JWM44" s="112"/>
      <c r="JWN44" s="112"/>
      <c r="JWO44" s="112"/>
      <c r="JWP44" s="112"/>
      <c r="JWQ44" s="112"/>
      <c r="JWR44" s="112"/>
      <c r="JWS44" s="112"/>
      <c r="JWT44" s="112"/>
      <c r="JWU44" s="112"/>
      <c r="JWV44" s="112"/>
      <c r="JWW44" s="112"/>
      <c r="JWX44" s="112"/>
      <c r="JWY44" s="112"/>
      <c r="JWZ44" s="112"/>
      <c r="JXA44" s="112"/>
      <c r="JXB44" s="112"/>
      <c r="JXC44" s="112"/>
      <c r="JXD44" s="112"/>
      <c r="JXE44" s="112"/>
      <c r="JXF44" s="112"/>
      <c r="JXG44" s="112"/>
      <c r="JXH44" s="112"/>
      <c r="JXI44" s="112"/>
      <c r="JXJ44" s="112"/>
      <c r="JXK44" s="112"/>
      <c r="JXL44" s="112"/>
      <c r="JXM44" s="112"/>
      <c r="JXN44" s="112"/>
      <c r="JXO44" s="112"/>
      <c r="JXP44" s="112"/>
      <c r="JXQ44" s="112"/>
      <c r="JXR44" s="112"/>
      <c r="JXS44" s="112"/>
      <c r="JXT44" s="112"/>
      <c r="JXU44" s="112"/>
      <c r="JXV44" s="112"/>
      <c r="JXW44" s="112"/>
      <c r="JXX44" s="112"/>
      <c r="JXY44" s="112"/>
      <c r="JXZ44" s="112"/>
      <c r="JYA44" s="112"/>
      <c r="JYB44" s="112"/>
      <c r="JYC44" s="112"/>
      <c r="JYD44" s="112"/>
      <c r="JYE44" s="112"/>
      <c r="JYF44" s="112"/>
      <c r="JYG44" s="112"/>
      <c r="JYH44" s="112"/>
      <c r="JYI44" s="112"/>
      <c r="JYJ44" s="112"/>
      <c r="JYK44" s="112"/>
      <c r="JYL44" s="112"/>
      <c r="JYM44" s="112"/>
      <c r="JYN44" s="112"/>
      <c r="JYO44" s="112"/>
      <c r="JYP44" s="112"/>
      <c r="JYQ44" s="112"/>
      <c r="JYR44" s="112"/>
      <c r="JYS44" s="112"/>
      <c r="JYT44" s="112"/>
      <c r="JYU44" s="112"/>
      <c r="JYV44" s="112"/>
      <c r="JYW44" s="112"/>
      <c r="JYX44" s="112"/>
      <c r="JYY44" s="112"/>
      <c r="JYZ44" s="112"/>
      <c r="JZA44" s="112"/>
      <c r="JZB44" s="112"/>
      <c r="JZC44" s="112"/>
      <c r="JZD44" s="112"/>
      <c r="JZE44" s="112"/>
      <c r="JZF44" s="112"/>
      <c r="JZG44" s="112"/>
      <c r="JZH44" s="112"/>
      <c r="JZI44" s="112"/>
      <c r="JZJ44" s="112"/>
      <c r="JZK44" s="112"/>
      <c r="JZL44" s="112"/>
      <c r="JZM44" s="112"/>
      <c r="JZN44" s="112"/>
      <c r="JZO44" s="112"/>
      <c r="JZP44" s="112"/>
      <c r="JZQ44" s="112"/>
      <c r="JZR44" s="112"/>
      <c r="JZS44" s="112"/>
      <c r="JZT44" s="112"/>
      <c r="JZU44" s="112"/>
      <c r="JZV44" s="112"/>
      <c r="JZW44" s="112"/>
      <c r="JZX44" s="112"/>
      <c r="JZY44" s="112"/>
      <c r="JZZ44" s="112"/>
      <c r="KAA44" s="112"/>
      <c r="KAB44" s="112"/>
      <c r="KAC44" s="112"/>
      <c r="KAD44" s="112"/>
      <c r="KAE44" s="112"/>
      <c r="KAF44" s="112"/>
      <c r="KAG44" s="112"/>
      <c r="KAH44" s="112"/>
      <c r="KAI44" s="112"/>
      <c r="KAJ44" s="112"/>
      <c r="KAK44" s="112"/>
      <c r="KAL44" s="112"/>
      <c r="KAM44" s="112"/>
      <c r="KAN44" s="112"/>
      <c r="KAO44" s="112"/>
      <c r="KAP44" s="112"/>
      <c r="KAQ44" s="112"/>
      <c r="KAR44" s="112"/>
      <c r="KAS44" s="112"/>
      <c r="KAT44" s="112"/>
      <c r="KAU44" s="112"/>
      <c r="KAV44" s="112"/>
      <c r="KAW44" s="112"/>
      <c r="KAX44" s="112"/>
      <c r="KAY44" s="112"/>
      <c r="KAZ44" s="112"/>
      <c r="KBA44" s="112"/>
      <c r="KBB44" s="112"/>
      <c r="KBC44" s="112"/>
      <c r="KBD44" s="112"/>
      <c r="KBE44" s="112"/>
      <c r="KBF44" s="112"/>
      <c r="KBG44" s="112"/>
      <c r="KBH44" s="112"/>
      <c r="KBI44" s="112"/>
      <c r="KBJ44" s="112"/>
      <c r="KBK44" s="112"/>
      <c r="KBL44" s="112"/>
      <c r="KBM44" s="112"/>
      <c r="KBN44" s="112"/>
      <c r="KBO44" s="112"/>
      <c r="KBP44" s="112"/>
      <c r="KBQ44" s="112"/>
      <c r="KBR44" s="112"/>
      <c r="KBS44" s="112"/>
      <c r="KBT44" s="112"/>
      <c r="KBU44" s="112"/>
      <c r="KBV44" s="112"/>
      <c r="KBW44" s="112"/>
      <c r="KBX44" s="112"/>
      <c r="KBY44" s="112"/>
      <c r="KBZ44" s="112"/>
      <c r="KCA44" s="112"/>
      <c r="KCB44" s="112"/>
      <c r="KCC44" s="112"/>
      <c r="KCD44" s="112"/>
      <c r="KCE44" s="112"/>
      <c r="KCF44" s="112"/>
      <c r="KCG44" s="112"/>
      <c r="KCH44" s="112"/>
      <c r="KCI44" s="112"/>
      <c r="KCJ44" s="112"/>
      <c r="KCK44" s="112"/>
      <c r="KCL44" s="112"/>
      <c r="KCM44" s="112"/>
      <c r="KCN44" s="112"/>
      <c r="KCO44" s="112"/>
      <c r="KCP44" s="112"/>
      <c r="KCQ44" s="112"/>
      <c r="KCR44" s="112"/>
      <c r="KCS44" s="112"/>
      <c r="KCT44" s="112"/>
      <c r="KCU44" s="112"/>
      <c r="KCV44" s="112"/>
      <c r="KCW44" s="112"/>
      <c r="KCX44" s="112"/>
      <c r="KCY44" s="112"/>
      <c r="KCZ44" s="112"/>
      <c r="KDA44" s="112"/>
      <c r="KDB44" s="112"/>
      <c r="KDC44" s="112"/>
      <c r="KDD44" s="112"/>
      <c r="KDE44" s="112"/>
      <c r="KDF44" s="112"/>
      <c r="KDG44" s="112"/>
      <c r="KDH44" s="112"/>
      <c r="KDI44" s="112"/>
      <c r="KDJ44" s="112"/>
      <c r="KDK44" s="112"/>
      <c r="KDL44" s="112"/>
      <c r="KDM44" s="112"/>
      <c r="KDN44" s="112"/>
      <c r="KDO44" s="112"/>
      <c r="KDP44" s="112"/>
      <c r="KDQ44" s="112"/>
      <c r="KDR44" s="112"/>
      <c r="KDS44" s="112"/>
      <c r="KDT44" s="112"/>
      <c r="KDU44" s="112"/>
      <c r="KDV44" s="112"/>
      <c r="KDW44" s="112"/>
      <c r="KDX44" s="112"/>
      <c r="KDY44" s="112"/>
      <c r="KDZ44" s="112"/>
      <c r="KEA44" s="112"/>
      <c r="KEB44" s="112"/>
      <c r="KEC44" s="112"/>
      <c r="KED44" s="112"/>
      <c r="KEE44" s="112"/>
      <c r="KEF44" s="112"/>
      <c r="KEG44" s="112"/>
      <c r="KEH44" s="112"/>
      <c r="KEI44" s="112"/>
      <c r="KEJ44" s="112"/>
      <c r="KEK44" s="112"/>
      <c r="KEL44" s="112"/>
      <c r="KEM44" s="112"/>
      <c r="KEN44" s="112"/>
      <c r="KEO44" s="112"/>
      <c r="KEP44" s="112"/>
      <c r="KEQ44" s="112"/>
      <c r="KER44" s="112"/>
      <c r="KES44" s="112"/>
      <c r="KET44" s="112"/>
      <c r="KEU44" s="112"/>
      <c r="KEV44" s="112"/>
      <c r="KEW44" s="112"/>
      <c r="KEX44" s="112"/>
      <c r="KEY44" s="112"/>
      <c r="KEZ44" s="112"/>
      <c r="KFA44" s="112"/>
      <c r="KFB44" s="112"/>
      <c r="KFC44" s="112"/>
      <c r="KFD44" s="112"/>
      <c r="KFE44" s="112"/>
      <c r="KFF44" s="112"/>
      <c r="KFG44" s="112"/>
      <c r="KFH44" s="112"/>
      <c r="KFI44" s="112"/>
      <c r="KFJ44" s="112"/>
      <c r="KFK44" s="112"/>
      <c r="KFL44" s="112"/>
      <c r="KFM44" s="112"/>
      <c r="KFN44" s="112"/>
      <c r="KFO44" s="112"/>
      <c r="KFP44" s="112"/>
      <c r="KFQ44" s="112"/>
      <c r="KFR44" s="112"/>
      <c r="KFS44" s="112"/>
      <c r="KFT44" s="112"/>
      <c r="KFU44" s="112"/>
      <c r="KFV44" s="112"/>
      <c r="KFW44" s="112"/>
      <c r="KFX44" s="112"/>
      <c r="KFY44" s="112"/>
      <c r="KFZ44" s="112"/>
      <c r="KGA44" s="112"/>
      <c r="KGB44" s="112"/>
      <c r="KGC44" s="112"/>
      <c r="KGD44" s="112"/>
      <c r="KGE44" s="112"/>
      <c r="KGF44" s="112"/>
      <c r="KGG44" s="112"/>
      <c r="KGH44" s="112"/>
      <c r="KGI44" s="112"/>
      <c r="KGJ44" s="112"/>
      <c r="KGK44" s="112"/>
      <c r="KGL44" s="112"/>
      <c r="KGM44" s="112"/>
      <c r="KGN44" s="112"/>
      <c r="KGO44" s="112"/>
      <c r="KGP44" s="112"/>
      <c r="KGQ44" s="112"/>
      <c r="KGR44" s="112"/>
      <c r="KGS44" s="112"/>
      <c r="KGT44" s="112"/>
      <c r="KGU44" s="112"/>
      <c r="KGV44" s="112"/>
      <c r="KGW44" s="112"/>
      <c r="KGX44" s="112"/>
      <c r="KGY44" s="112"/>
      <c r="KGZ44" s="112"/>
      <c r="KHA44" s="112"/>
      <c r="KHB44" s="112"/>
      <c r="KHC44" s="112"/>
      <c r="KHD44" s="112"/>
      <c r="KHE44" s="112"/>
      <c r="KHF44" s="112"/>
      <c r="KHG44" s="112"/>
      <c r="KHH44" s="112"/>
      <c r="KHI44" s="112"/>
      <c r="KHJ44" s="112"/>
      <c r="KHK44" s="112"/>
      <c r="KHL44" s="112"/>
      <c r="KHM44" s="112"/>
      <c r="KHN44" s="112"/>
      <c r="KHO44" s="112"/>
      <c r="KHP44" s="112"/>
      <c r="KHQ44" s="112"/>
      <c r="KHR44" s="112"/>
      <c r="KHS44" s="112"/>
      <c r="KHT44" s="112"/>
      <c r="KHU44" s="112"/>
      <c r="KHV44" s="112"/>
      <c r="KHW44" s="112"/>
      <c r="KHX44" s="112"/>
      <c r="KHY44" s="112"/>
      <c r="KHZ44" s="112"/>
      <c r="KIA44" s="112"/>
      <c r="KIB44" s="112"/>
      <c r="KIC44" s="112"/>
      <c r="KID44" s="112"/>
      <c r="KIE44" s="112"/>
      <c r="KIF44" s="112"/>
      <c r="KIG44" s="112"/>
      <c r="KIH44" s="112"/>
      <c r="KII44" s="112"/>
      <c r="KIJ44" s="112"/>
      <c r="KIK44" s="112"/>
      <c r="KIL44" s="112"/>
      <c r="KIM44" s="112"/>
      <c r="KIN44" s="112"/>
      <c r="KIO44" s="112"/>
      <c r="KIP44" s="112"/>
      <c r="KIQ44" s="112"/>
      <c r="KIR44" s="112"/>
      <c r="KIS44" s="112"/>
      <c r="KIT44" s="112"/>
      <c r="KIU44" s="112"/>
      <c r="KIV44" s="112"/>
      <c r="KIW44" s="112"/>
      <c r="KIX44" s="112"/>
      <c r="KIY44" s="112"/>
      <c r="KIZ44" s="112"/>
      <c r="KJA44" s="112"/>
      <c r="KJB44" s="112"/>
      <c r="KJC44" s="112"/>
      <c r="KJD44" s="112"/>
      <c r="KJE44" s="112"/>
      <c r="KJF44" s="112"/>
      <c r="KJG44" s="112"/>
      <c r="KJH44" s="112"/>
      <c r="KJI44" s="112"/>
      <c r="KJJ44" s="112"/>
      <c r="KJK44" s="112"/>
      <c r="KJL44" s="112"/>
      <c r="KJM44" s="112"/>
      <c r="KJN44" s="112"/>
      <c r="KJO44" s="112"/>
      <c r="KJP44" s="112"/>
      <c r="KJQ44" s="112"/>
      <c r="KJR44" s="112"/>
      <c r="KJS44" s="112"/>
      <c r="KJT44" s="112"/>
      <c r="KJU44" s="112"/>
      <c r="KJV44" s="112"/>
      <c r="KJW44" s="112"/>
      <c r="KJX44" s="112"/>
      <c r="KJY44" s="112"/>
      <c r="KJZ44" s="112"/>
      <c r="KKA44" s="112"/>
      <c r="KKB44" s="112"/>
      <c r="KKC44" s="112"/>
      <c r="KKD44" s="112"/>
      <c r="KKE44" s="112"/>
      <c r="KKF44" s="112"/>
      <c r="KKG44" s="112"/>
      <c r="KKH44" s="112"/>
      <c r="KKI44" s="112"/>
      <c r="KKJ44" s="112"/>
      <c r="KKK44" s="112"/>
      <c r="KKL44" s="112"/>
      <c r="KKM44" s="112"/>
      <c r="KKN44" s="112"/>
      <c r="KKO44" s="112"/>
      <c r="KKP44" s="112"/>
      <c r="KKQ44" s="112"/>
      <c r="KKR44" s="112"/>
      <c r="KKS44" s="112"/>
      <c r="KKT44" s="112"/>
      <c r="KKU44" s="112"/>
      <c r="KKV44" s="112"/>
      <c r="KKW44" s="112"/>
      <c r="KKX44" s="112"/>
      <c r="KKY44" s="112"/>
      <c r="KKZ44" s="112"/>
      <c r="KLA44" s="112"/>
      <c r="KLB44" s="112"/>
      <c r="KLC44" s="112"/>
      <c r="KLD44" s="112"/>
      <c r="KLE44" s="112"/>
      <c r="KLF44" s="112"/>
      <c r="KLG44" s="112"/>
      <c r="KLH44" s="112"/>
      <c r="KLI44" s="112"/>
      <c r="KLJ44" s="112"/>
      <c r="KLK44" s="112"/>
      <c r="KLL44" s="112"/>
      <c r="KLM44" s="112"/>
      <c r="KLN44" s="112"/>
      <c r="KLO44" s="112"/>
      <c r="KLP44" s="112"/>
      <c r="KLQ44" s="112"/>
      <c r="KLR44" s="112"/>
      <c r="KLS44" s="112"/>
      <c r="KLT44" s="112"/>
      <c r="KLU44" s="112"/>
      <c r="KLV44" s="112"/>
      <c r="KLW44" s="112"/>
      <c r="KLX44" s="112"/>
      <c r="KLY44" s="112"/>
      <c r="KLZ44" s="112"/>
      <c r="KMA44" s="112"/>
      <c r="KMB44" s="112"/>
      <c r="KMC44" s="112"/>
      <c r="KMD44" s="112"/>
      <c r="KME44" s="112"/>
      <c r="KMF44" s="112"/>
      <c r="KMG44" s="112"/>
      <c r="KMH44" s="112"/>
      <c r="KMI44" s="112"/>
      <c r="KMJ44" s="112"/>
      <c r="KMK44" s="112"/>
      <c r="KML44" s="112"/>
      <c r="KMM44" s="112"/>
      <c r="KMN44" s="112"/>
      <c r="KMO44" s="112"/>
      <c r="KMP44" s="112"/>
      <c r="KMQ44" s="112"/>
      <c r="KMR44" s="112"/>
      <c r="KMS44" s="112"/>
      <c r="KMT44" s="112"/>
      <c r="KMU44" s="112"/>
      <c r="KMV44" s="112"/>
      <c r="KMW44" s="112"/>
      <c r="KMX44" s="112"/>
      <c r="KMY44" s="112"/>
      <c r="KMZ44" s="112"/>
      <c r="KNA44" s="112"/>
      <c r="KNB44" s="112"/>
      <c r="KNC44" s="112"/>
      <c r="KND44" s="112"/>
      <c r="KNE44" s="112"/>
      <c r="KNF44" s="112"/>
      <c r="KNG44" s="112"/>
      <c r="KNH44" s="112"/>
      <c r="KNI44" s="112"/>
      <c r="KNJ44" s="112"/>
      <c r="KNK44" s="112"/>
      <c r="KNL44" s="112"/>
      <c r="KNM44" s="112"/>
      <c r="KNN44" s="112"/>
      <c r="KNO44" s="112"/>
      <c r="KNP44" s="112"/>
      <c r="KNQ44" s="112"/>
      <c r="KNR44" s="112"/>
      <c r="KNS44" s="112"/>
      <c r="KNT44" s="112"/>
      <c r="KNU44" s="112"/>
      <c r="KNV44" s="112"/>
      <c r="KNW44" s="112"/>
      <c r="KNX44" s="112"/>
      <c r="KNY44" s="112"/>
      <c r="KNZ44" s="112"/>
      <c r="KOA44" s="112"/>
      <c r="KOB44" s="112"/>
      <c r="KOC44" s="112"/>
      <c r="KOD44" s="112"/>
      <c r="KOE44" s="112"/>
      <c r="KOF44" s="112"/>
      <c r="KOG44" s="112"/>
      <c r="KOH44" s="112"/>
      <c r="KOI44" s="112"/>
      <c r="KOJ44" s="112"/>
      <c r="KOK44" s="112"/>
      <c r="KOL44" s="112"/>
      <c r="KOM44" s="112"/>
      <c r="KON44" s="112"/>
      <c r="KOO44" s="112"/>
      <c r="KOP44" s="112"/>
      <c r="KOQ44" s="112"/>
      <c r="KOR44" s="112"/>
      <c r="KOS44" s="112"/>
      <c r="KOT44" s="112"/>
      <c r="KOU44" s="112"/>
      <c r="KOV44" s="112"/>
      <c r="KOW44" s="112"/>
      <c r="KOX44" s="112"/>
      <c r="KOY44" s="112"/>
      <c r="KOZ44" s="112"/>
      <c r="KPA44" s="112"/>
      <c r="KPB44" s="112"/>
      <c r="KPC44" s="112"/>
      <c r="KPD44" s="112"/>
      <c r="KPE44" s="112"/>
      <c r="KPF44" s="112"/>
      <c r="KPG44" s="112"/>
      <c r="KPH44" s="112"/>
      <c r="KPI44" s="112"/>
      <c r="KPJ44" s="112"/>
      <c r="KPK44" s="112"/>
      <c r="KPL44" s="112"/>
      <c r="KPM44" s="112"/>
      <c r="KPN44" s="112"/>
      <c r="KPO44" s="112"/>
      <c r="KPP44" s="112"/>
      <c r="KPQ44" s="112"/>
      <c r="KPR44" s="112"/>
      <c r="KPS44" s="112"/>
      <c r="KPT44" s="112"/>
      <c r="KPU44" s="112"/>
      <c r="KPV44" s="112"/>
      <c r="KPW44" s="112"/>
      <c r="KPX44" s="112"/>
      <c r="KPY44" s="112"/>
      <c r="KPZ44" s="112"/>
      <c r="KQA44" s="112"/>
      <c r="KQB44" s="112"/>
      <c r="KQC44" s="112"/>
      <c r="KQD44" s="112"/>
      <c r="KQE44" s="112"/>
      <c r="KQF44" s="112"/>
      <c r="KQG44" s="112"/>
      <c r="KQH44" s="112"/>
      <c r="KQI44" s="112"/>
      <c r="KQJ44" s="112"/>
      <c r="KQK44" s="112"/>
      <c r="KQL44" s="112"/>
      <c r="KQM44" s="112"/>
      <c r="KQN44" s="112"/>
      <c r="KQO44" s="112"/>
      <c r="KQP44" s="112"/>
      <c r="KQQ44" s="112"/>
      <c r="KQR44" s="112"/>
      <c r="KQS44" s="112"/>
      <c r="KQT44" s="112"/>
      <c r="KQU44" s="112"/>
      <c r="KQV44" s="112"/>
      <c r="KQW44" s="112"/>
      <c r="KQX44" s="112"/>
      <c r="KQY44" s="112"/>
      <c r="KQZ44" s="112"/>
      <c r="KRA44" s="112"/>
      <c r="KRB44" s="112"/>
      <c r="KRC44" s="112"/>
      <c r="KRD44" s="112"/>
      <c r="KRE44" s="112"/>
      <c r="KRF44" s="112"/>
      <c r="KRG44" s="112"/>
      <c r="KRH44" s="112"/>
      <c r="KRI44" s="112"/>
      <c r="KRJ44" s="112"/>
      <c r="KRK44" s="112"/>
      <c r="KRL44" s="112"/>
      <c r="KRM44" s="112"/>
      <c r="KRN44" s="112"/>
      <c r="KRO44" s="112"/>
      <c r="KRP44" s="112"/>
      <c r="KRQ44" s="112"/>
      <c r="KRR44" s="112"/>
      <c r="KRS44" s="112"/>
      <c r="KRT44" s="112"/>
      <c r="KRU44" s="112"/>
      <c r="KRV44" s="112"/>
      <c r="KRW44" s="112"/>
      <c r="KRX44" s="112"/>
      <c r="KRY44" s="112"/>
      <c r="KRZ44" s="112"/>
      <c r="KSA44" s="112"/>
      <c r="KSB44" s="112"/>
      <c r="KSC44" s="112"/>
      <c r="KSD44" s="112"/>
      <c r="KSE44" s="112"/>
      <c r="KSF44" s="112"/>
      <c r="KSG44" s="112"/>
      <c r="KSH44" s="112"/>
      <c r="KSI44" s="112"/>
      <c r="KSJ44" s="112"/>
      <c r="KSK44" s="112"/>
      <c r="KSL44" s="112"/>
      <c r="KSM44" s="112"/>
      <c r="KSN44" s="112"/>
      <c r="KSO44" s="112"/>
      <c r="KSP44" s="112"/>
      <c r="KSQ44" s="112"/>
      <c r="KSR44" s="112"/>
      <c r="KSS44" s="112"/>
      <c r="KST44" s="112"/>
      <c r="KSU44" s="112"/>
      <c r="KSV44" s="112"/>
      <c r="KSW44" s="112"/>
      <c r="KSX44" s="112"/>
      <c r="KSY44" s="112"/>
      <c r="KSZ44" s="112"/>
      <c r="KTA44" s="112"/>
      <c r="KTB44" s="112"/>
      <c r="KTC44" s="112"/>
      <c r="KTD44" s="112"/>
      <c r="KTE44" s="112"/>
      <c r="KTF44" s="112"/>
      <c r="KTG44" s="112"/>
      <c r="KTH44" s="112"/>
      <c r="KTI44" s="112"/>
      <c r="KTJ44" s="112"/>
      <c r="KTK44" s="112"/>
      <c r="KTL44" s="112"/>
      <c r="KTM44" s="112"/>
      <c r="KTN44" s="112"/>
      <c r="KTO44" s="112"/>
      <c r="KTP44" s="112"/>
      <c r="KTQ44" s="112"/>
      <c r="KTR44" s="112"/>
      <c r="KTS44" s="112"/>
      <c r="KTT44" s="112"/>
      <c r="KTU44" s="112"/>
      <c r="KTV44" s="112"/>
      <c r="KTW44" s="112"/>
      <c r="KTX44" s="112"/>
      <c r="KTY44" s="112"/>
      <c r="KTZ44" s="112"/>
      <c r="KUA44" s="112"/>
      <c r="KUB44" s="112"/>
      <c r="KUC44" s="112"/>
      <c r="KUD44" s="112"/>
      <c r="KUE44" s="112"/>
      <c r="KUF44" s="112"/>
      <c r="KUG44" s="112"/>
      <c r="KUH44" s="112"/>
      <c r="KUI44" s="112"/>
      <c r="KUJ44" s="112"/>
      <c r="KUK44" s="112"/>
      <c r="KUL44" s="112"/>
      <c r="KUM44" s="112"/>
      <c r="KUN44" s="112"/>
      <c r="KUO44" s="112"/>
      <c r="KUP44" s="112"/>
      <c r="KUQ44" s="112"/>
      <c r="KUR44" s="112"/>
      <c r="KUS44" s="112"/>
      <c r="KUT44" s="112"/>
      <c r="KUU44" s="112"/>
      <c r="KUV44" s="112"/>
      <c r="KUW44" s="112"/>
      <c r="KUX44" s="112"/>
      <c r="KUY44" s="112"/>
      <c r="KUZ44" s="112"/>
      <c r="KVA44" s="112"/>
      <c r="KVB44" s="112"/>
      <c r="KVC44" s="112"/>
      <c r="KVD44" s="112"/>
      <c r="KVE44" s="112"/>
      <c r="KVF44" s="112"/>
      <c r="KVG44" s="112"/>
      <c r="KVH44" s="112"/>
      <c r="KVI44" s="112"/>
      <c r="KVJ44" s="112"/>
      <c r="KVK44" s="112"/>
      <c r="KVL44" s="112"/>
      <c r="KVM44" s="112"/>
      <c r="KVN44" s="112"/>
      <c r="KVO44" s="112"/>
      <c r="KVP44" s="112"/>
      <c r="KVQ44" s="112"/>
      <c r="KVR44" s="112"/>
      <c r="KVS44" s="112"/>
      <c r="KVT44" s="112"/>
      <c r="KVU44" s="112"/>
      <c r="KVV44" s="112"/>
      <c r="KVW44" s="112"/>
      <c r="KVX44" s="112"/>
      <c r="KVY44" s="112"/>
      <c r="KVZ44" s="112"/>
      <c r="KWA44" s="112"/>
      <c r="KWB44" s="112"/>
      <c r="KWC44" s="112"/>
      <c r="KWD44" s="112"/>
      <c r="KWE44" s="112"/>
      <c r="KWF44" s="112"/>
      <c r="KWG44" s="112"/>
      <c r="KWH44" s="112"/>
      <c r="KWI44" s="112"/>
      <c r="KWJ44" s="112"/>
      <c r="KWK44" s="112"/>
      <c r="KWL44" s="112"/>
      <c r="KWM44" s="112"/>
      <c r="KWN44" s="112"/>
      <c r="KWO44" s="112"/>
      <c r="KWP44" s="112"/>
      <c r="KWQ44" s="112"/>
      <c r="KWR44" s="112"/>
      <c r="KWS44" s="112"/>
      <c r="KWT44" s="112"/>
      <c r="KWU44" s="112"/>
      <c r="KWV44" s="112"/>
      <c r="KWW44" s="112"/>
      <c r="KWX44" s="112"/>
      <c r="KWY44" s="112"/>
      <c r="KWZ44" s="112"/>
      <c r="KXA44" s="112"/>
      <c r="KXB44" s="112"/>
      <c r="KXC44" s="112"/>
      <c r="KXD44" s="112"/>
      <c r="KXE44" s="112"/>
      <c r="KXF44" s="112"/>
      <c r="KXG44" s="112"/>
      <c r="KXH44" s="112"/>
      <c r="KXI44" s="112"/>
      <c r="KXJ44" s="112"/>
      <c r="KXK44" s="112"/>
      <c r="KXL44" s="112"/>
      <c r="KXM44" s="112"/>
      <c r="KXN44" s="112"/>
      <c r="KXO44" s="112"/>
      <c r="KXP44" s="112"/>
      <c r="KXQ44" s="112"/>
      <c r="KXR44" s="112"/>
      <c r="KXS44" s="112"/>
      <c r="KXT44" s="112"/>
      <c r="KXU44" s="112"/>
      <c r="KXV44" s="112"/>
      <c r="KXW44" s="112"/>
      <c r="KXX44" s="112"/>
      <c r="KXY44" s="112"/>
      <c r="KXZ44" s="112"/>
      <c r="KYA44" s="112"/>
      <c r="KYB44" s="112"/>
      <c r="KYC44" s="112"/>
      <c r="KYD44" s="112"/>
      <c r="KYE44" s="112"/>
      <c r="KYF44" s="112"/>
      <c r="KYG44" s="112"/>
      <c r="KYH44" s="112"/>
      <c r="KYI44" s="112"/>
      <c r="KYJ44" s="112"/>
      <c r="KYK44" s="112"/>
      <c r="KYL44" s="112"/>
      <c r="KYM44" s="112"/>
      <c r="KYN44" s="112"/>
      <c r="KYO44" s="112"/>
      <c r="KYP44" s="112"/>
      <c r="KYQ44" s="112"/>
      <c r="KYR44" s="112"/>
      <c r="KYS44" s="112"/>
      <c r="KYT44" s="112"/>
      <c r="KYU44" s="112"/>
      <c r="KYV44" s="112"/>
      <c r="KYW44" s="112"/>
      <c r="KYX44" s="112"/>
      <c r="KYY44" s="112"/>
      <c r="KYZ44" s="112"/>
      <c r="KZA44" s="112"/>
      <c r="KZB44" s="112"/>
      <c r="KZC44" s="112"/>
      <c r="KZD44" s="112"/>
      <c r="KZE44" s="112"/>
      <c r="KZF44" s="112"/>
      <c r="KZG44" s="112"/>
      <c r="KZH44" s="112"/>
      <c r="KZI44" s="112"/>
      <c r="KZJ44" s="112"/>
      <c r="KZK44" s="112"/>
      <c r="KZL44" s="112"/>
      <c r="KZM44" s="112"/>
      <c r="KZN44" s="112"/>
      <c r="KZO44" s="112"/>
      <c r="KZP44" s="112"/>
      <c r="KZQ44" s="112"/>
      <c r="KZR44" s="112"/>
      <c r="KZS44" s="112"/>
      <c r="KZT44" s="112"/>
      <c r="KZU44" s="112"/>
      <c r="KZV44" s="112"/>
      <c r="KZW44" s="112"/>
      <c r="KZX44" s="112"/>
      <c r="KZY44" s="112"/>
      <c r="KZZ44" s="112"/>
      <c r="LAA44" s="112"/>
      <c r="LAB44" s="112"/>
      <c r="LAC44" s="112"/>
      <c r="LAD44" s="112"/>
      <c r="LAE44" s="112"/>
      <c r="LAF44" s="112"/>
      <c r="LAG44" s="112"/>
      <c r="LAH44" s="112"/>
      <c r="LAI44" s="112"/>
      <c r="LAJ44" s="112"/>
      <c r="LAK44" s="112"/>
      <c r="LAL44" s="112"/>
      <c r="LAM44" s="112"/>
      <c r="LAN44" s="112"/>
      <c r="LAO44" s="112"/>
      <c r="LAP44" s="112"/>
      <c r="LAQ44" s="112"/>
      <c r="LAR44" s="112"/>
      <c r="LAS44" s="112"/>
      <c r="LAT44" s="112"/>
      <c r="LAU44" s="112"/>
      <c r="LAV44" s="112"/>
      <c r="LAW44" s="112"/>
      <c r="LAX44" s="112"/>
      <c r="LAY44" s="112"/>
      <c r="LAZ44" s="112"/>
      <c r="LBA44" s="112"/>
      <c r="LBB44" s="112"/>
      <c r="LBC44" s="112"/>
      <c r="LBD44" s="112"/>
      <c r="LBE44" s="112"/>
      <c r="LBF44" s="112"/>
      <c r="LBG44" s="112"/>
      <c r="LBH44" s="112"/>
      <c r="LBI44" s="112"/>
      <c r="LBJ44" s="112"/>
      <c r="LBK44" s="112"/>
      <c r="LBL44" s="112"/>
      <c r="LBM44" s="112"/>
      <c r="LBN44" s="112"/>
      <c r="LBO44" s="112"/>
      <c r="LBP44" s="112"/>
      <c r="LBQ44" s="112"/>
      <c r="LBR44" s="112"/>
      <c r="LBS44" s="112"/>
      <c r="LBT44" s="112"/>
      <c r="LBU44" s="112"/>
      <c r="LBV44" s="112"/>
      <c r="LBW44" s="112"/>
      <c r="LBX44" s="112"/>
      <c r="LBY44" s="112"/>
      <c r="LBZ44" s="112"/>
      <c r="LCA44" s="112"/>
      <c r="LCB44" s="112"/>
      <c r="LCC44" s="112"/>
      <c r="LCD44" s="112"/>
      <c r="LCE44" s="112"/>
      <c r="LCF44" s="112"/>
      <c r="LCG44" s="112"/>
      <c r="LCH44" s="112"/>
      <c r="LCI44" s="112"/>
      <c r="LCJ44" s="112"/>
      <c r="LCK44" s="112"/>
      <c r="LCL44" s="112"/>
      <c r="LCM44" s="112"/>
      <c r="LCN44" s="112"/>
      <c r="LCO44" s="112"/>
      <c r="LCP44" s="112"/>
      <c r="LCQ44" s="112"/>
      <c r="LCR44" s="112"/>
      <c r="LCS44" s="112"/>
      <c r="LCT44" s="112"/>
      <c r="LCU44" s="112"/>
      <c r="LCV44" s="112"/>
      <c r="LCW44" s="112"/>
      <c r="LCX44" s="112"/>
      <c r="LCY44" s="112"/>
      <c r="LCZ44" s="112"/>
      <c r="LDA44" s="112"/>
      <c r="LDB44" s="112"/>
      <c r="LDC44" s="112"/>
      <c r="LDD44" s="112"/>
      <c r="LDE44" s="112"/>
      <c r="LDF44" s="112"/>
      <c r="LDG44" s="112"/>
      <c r="LDH44" s="112"/>
      <c r="LDI44" s="112"/>
      <c r="LDJ44" s="112"/>
      <c r="LDK44" s="112"/>
      <c r="LDL44" s="112"/>
      <c r="LDM44" s="112"/>
      <c r="LDN44" s="112"/>
      <c r="LDO44" s="112"/>
      <c r="LDP44" s="112"/>
      <c r="LDQ44" s="112"/>
      <c r="LDR44" s="112"/>
      <c r="LDS44" s="112"/>
      <c r="LDT44" s="112"/>
      <c r="LDU44" s="112"/>
      <c r="LDV44" s="112"/>
      <c r="LDW44" s="112"/>
      <c r="LDX44" s="112"/>
      <c r="LDY44" s="112"/>
      <c r="LDZ44" s="112"/>
      <c r="LEA44" s="112"/>
      <c r="LEB44" s="112"/>
      <c r="LEC44" s="112"/>
      <c r="LED44" s="112"/>
      <c r="LEE44" s="112"/>
      <c r="LEF44" s="112"/>
      <c r="LEG44" s="112"/>
      <c r="LEH44" s="112"/>
      <c r="LEI44" s="112"/>
      <c r="LEJ44" s="112"/>
      <c r="LEK44" s="112"/>
      <c r="LEL44" s="112"/>
      <c r="LEM44" s="112"/>
      <c r="LEN44" s="112"/>
      <c r="LEO44" s="112"/>
      <c r="LEP44" s="112"/>
      <c r="LEQ44" s="112"/>
      <c r="LER44" s="112"/>
      <c r="LES44" s="112"/>
      <c r="LET44" s="112"/>
      <c r="LEU44" s="112"/>
      <c r="LEV44" s="112"/>
      <c r="LEW44" s="112"/>
      <c r="LEX44" s="112"/>
      <c r="LEY44" s="112"/>
      <c r="LEZ44" s="112"/>
      <c r="LFA44" s="112"/>
      <c r="LFB44" s="112"/>
      <c r="LFC44" s="112"/>
      <c r="LFD44" s="112"/>
      <c r="LFE44" s="112"/>
      <c r="LFF44" s="112"/>
      <c r="LFG44" s="112"/>
      <c r="LFH44" s="112"/>
      <c r="LFI44" s="112"/>
      <c r="LFJ44" s="112"/>
      <c r="LFK44" s="112"/>
      <c r="LFL44" s="112"/>
      <c r="LFM44" s="112"/>
      <c r="LFN44" s="112"/>
      <c r="LFO44" s="112"/>
      <c r="LFP44" s="112"/>
      <c r="LFQ44" s="112"/>
      <c r="LFR44" s="112"/>
      <c r="LFS44" s="112"/>
      <c r="LFT44" s="112"/>
      <c r="LFU44" s="112"/>
      <c r="LFV44" s="112"/>
      <c r="LFW44" s="112"/>
      <c r="LFX44" s="112"/>
      <c r="LFY44" s="112"/>
      <c r="LFZ44" s="112"/>
      <c r="LGA44" s="112"/>
      <c r="LGB44" s="112"/>
      <c r="LGC44" s="112"/>
      <c r="LGD44" s="112"/>
      <c r="LGE44" s="112"/>
      <c r="LGF44" s="112"/>
      <c r="LGG44" s="112"/>
      <c r="LGH44" s="112"/>
      <c r="LGI44" s="112"/>
      <c r="LGJ44" s="112"/>
      <c r="LGK44" s="112"/>
      <c r="LGL44" s="112"/>
      <c r="LGM44" s="112"/>
      <c r="LGN44" s="112"/>
      <c r="LGO44" s="112"/>
      <c r="LGP44" s="112"/>
      <c r="LGQ44" s="112"/>
      <c r="LGR44" s="112"/>
      <c r="LGS44" s="112"/>
      <c r="LGT44" s="112"/>
      <c r="LGU44" s="112"/>
      <c r="LGV44" s="112"/>
      <c r="LGW44" s="112"/>
      <c r="LGX44" s="112"/>
      <c r="LGY44" s="112"/>
      <c r="LGZ44" s="112"/>
      <c r="LHA44" s="112"/>
      <c r="LHB44" s="112"/>
      <c r="LHC44" s="112"/>
      <c r="LHD44" s="112"/>
      <c r="LHE44" s="112"/>
      <c r="LHF44" s="112"/>
      <c r="LHG44" s="112"/>
      <c r="LHH44" s="112"/>
      <c r="LHI44" s="112"/>
      <c r="LHJ44" s="112"/>
      <c r="LHK44" s="112"/>
      <c r="LHL44" s="112"/>
      <c r="LHM44" s="112"/>
      <c r="LHN44" s="112"/>
      <c r="LHO44" s="112"/>
      <c r="LHP44" s="112"/>
      <c r="LHQ44" s="112"/>
      <c r="LHR44" s="112"/>
      <c r="LHS44" s="112"/>
      <c r="LHT44" s="112"/>
      <c r="LHU44" s="112"/>
      <c r="LHV44" s="112"/>
      <c r="LHW44" s="112"/>
      <c r="LHX44" s="112"/>
      <c r="LHY44" s="112"/>
      <c r="LHZ44" s="112"/>
      <c r="LIA44" s="112"/>
      <c r="LIB44" s="112"/>
      <c r="LIC44" s="112"/>
      <c r="LID44" s="112"/>
      <c r="LIE44" s="112"/>
      <c r="LIF44" s="112"/>
      <c r="LIG44" s="112"/>
      <c r="LIH44" s="112"/>
      <c r="LII44" s="112"/>
      <c r="LIJ44" s="112"/>
      <c r="LIK44" s="112"/>
      <c r="LIL44" s="112"/>
      <c r="LIM44" s="112"/>
      <c r="LIN44" s="112"/>
      <c r="LIO44" s="112"/>
      <c r="LIP44" s="112"/>
      <c r="LIQ44" s="112"/>
      <c r="LIR44" s="112"/>
      <c r="LIS44" s="112"/>
      <c r="LIT44" s="112"/>
      <c r="LIU44" s="112"/>
      <c r="LIV44" s="112"/>
      <c r="LIW44" s="112"/>
      <c r="LIX44" s="112"/>
      <c r="LIY44" s="112"/>
      <c r="LIZ44" s="112"/>
      <c r="LJA44" s="112"/>
      <c r="LJB44" s="112"/>
      <c r="LJC44" s="112"/>
      <c r="LJD44" s="112"/>
      <c r="LJE44" s="112"/>
      <c r="LJF44" s="112"/>
      <c r="LJG44" s="112"/>
      <c r="LJH44" s="112"/>
      <c r="LJI44" s="112"/>
      <c r="LJJ44" s="112"/>
      <c r="LJK44" s="112"/>
      <c r="LJL44" s="112"/>
      <c r="LJM44" s="112"/>
      <c r="LJN44" s="112"/>
      <c r="LJO44" s="112"/>
      <c r="LJP44" s="112"/>
      <c r="LJQ44" s="112"/>
      <c r="LJR44" s="112"/>
      <c r="LJS44" s="112"/>
      <c r="LJT44" s="112"/>
      <c r="LJU44" s="112"/>
      <c r="LJV44" s="112"/>
      <c r="LJW44" s="112"/>
      <c r="LJX44" s="112"/>
      <c r="LJY44" s="112"/>
      <c r="LJZ44" s="112"/>
      <c r="LKA44" s="112"/>
      <c r="LKB44" s="112"/>
      <c r="LKC44" s="112"/>
      <c r="LKD44" s="112"/>
      <c r="LKE44" s="112"/>
      <c r="LKF44" s="112"/>
      <c r="LKG44" s="112"/>
      <c r="LKH44" s="112"/>
      <c r="LKI44" s="112"/>
      <c r="LKJ44" s="112"/>
      <c r="LKK44" s="112"/>
      <c r="LKL44" s="112"/>
      <c r="LKM44" s="112"/>
      <c r="LKN44" s="112"/>
      <c r="LKO44" s="112"/>
      <c r="LKP44" s="112"/>
      <c r="LKQ44" s="112"/>
      <c r="LKR44" s="112"/>
      <c r="LKS44" s="112"/>
      <c r="LKT44" s="112"/>
      <c r="LKU44" s="112"/>
      <c r="LKV44" s="112"/>
      <c r="LKW44" s="112"/>
      <c r="LKX44" s="112"/>
      <c r="LKY44" s="112"/>
      <c r="LKZ44" s="112"/>
      <c r="LLA44" s="112"/>
      <c r="LLB44" s="112"/>
      <c r="LLC44" s="112"/>
      <c r="LLD44" s="112"/>
      <c r="LLE44" s="112"/>
      <c r="LLF44" s="112"/>
      <c r="LLG44" s="112"/>
      <c r="LLH44" s="112"/>
      <c r="LLI44" s="112"/>
      <c r="LLJ44" s="112"/>
      <c r="LLK44" s="112"/>
      <c r="LLL44" s="112"/>
      <c r="LLM44" s="112"/>
      <c r="LLN44" s="112"/>
      <c r="LLO44" s="112"/>
      <c r="LLP44" s="112"/>
      <c r="LLQ44" s="112"/>
      <c r="LLR44" s="112"/>
      <c r="LLS44" s="112"/>
      <c r="LLT44" s="112"/>
      <c r="LLU44" s="112"/>
      <c r="LLV44" s="112"/>
      <c r="LLW44" s="112"/>
      <c r="LLX44" s="112"/>
      <c r="LLY44" s="112"/>
      <c r="LLZ44" s="112"/>
      <c r="LMA44" s="112"/>
      <c r="LMB44" s="112"/>
      <c r="LMC44" s="112"/>
      <c r="LMD44" s="112"/>
      <c r="LME44" s="112"/>
      <c r="LMF44" s="112"/>
      <c r="LMG44" s="112"/>
      <c r="LMH44" s="112"/>
      <c r="LMI44" s="112"/>
      <c r="LMJ44" s="112"/>
      <c r="LMK44" s="112"/>
      <c r="LML44" s="112"/>
      <c r="LMM44" s="112"/>
      <c r="LMN44" s="112"/>
      <c r="LMO44" s="112"/>
      <c r="LMP44" s="112"/>
      <c r="LMQ44" s="112"/>
      <c r="LMR44" s="112"/>
      <c r="LMS44" s="112"/>
      <c r="LMT44" s="112"/>
      <c r="LMU44" s="112"/>
      <c r="LMV44" s="112"/>
      <c r="LMW44" s="112"/>
      <c r="LMX44" s="112"/>
      <c r="LMY44" s="112"/>
      <c r="LMZ44" s="112"/>
      <c r="LNA44" s="112"/>
      <c r="LNB44" s="112"/>
      <c r="LNC44" s="112"/>
      <c r="LND44" s="112"/>
      <c r="LNE44" s="112"/>
      <c r="LNF44" s="112"/>
      <c r="LNG44" s="112"/>
      <c r="LNH44" s="112"/>
      <c r="LNI44" s="112"/>
      <c r="LNJ44" s="112"/>
      <c r="LNK44" s="112"/>
      <c r="LNL44" s="112"/>
      <c r="LNM44" s="112"/>
      <c r="LNN44" s="112"/>
      <c r="LNO44" s="112"/>
      <c r="LNP44" s="112"/>
      <c r="LNQ44" s="112"/>
      <c r="LNR44" s="112"/>
      <c r="LNS44" s="112"/>
      <c r="LNT44" s="112"/>
      <c r="LNU44" s="112"/>
      <c r="LNV44" s="112"/>
      <c r="LNW44" s="112"/>
      <c r="LNX44" s="112"/>
      <c r="LNY44" s="112"/>
      <c r="LNZ44" s="112"/>
      <c r="LOA44" s="112"/>
      <c r="LOB44" s="112"/>
      <c r="LOC44" s="112"/>
      <c r="LOD44" s="112"/>
      <c r="LOE44" s="112"/>
      <c r="LOF44" s="112"/>
      <c r="LOG44" s="112"/>
      <c r="LOH44" s="112"/>
      <c r="LOI44" s="112"/>
      <c r="LOJ44" s="112"/>
      <c r="LOK44" s="112"/>
      <c r="LOL44" s="112"/>
      <c r="LOM44" s="112"/>
      <c r="LON44" s="112"/>
      <c r="LOO44" s="112"/>
      <c r="LOP44" s="112"/>
      <c r="LOQ44" s="112"/>
      <c r="LOR44" s="112"/>
      <c r="LOS44" s="112"/>
      <c r="LOT44" s="112"/>
      <c r="LOU44" s="112"/>
      <c r="LOV44" s="112"/>
      <c r="LOW44" s="112"/>
      <c r="LOX44" s="112"/>
      <c r="LOY44" s="112"/>
      <c r="LOZ44" s="112"/>
      <c r="LPA44" s="112"/>
      <c r="LPB44" s="112"/>
      <c r="LPC44" s="112"/>
      <c r="LPD44" s="112"/>
      <c r="LPE44" s="112"/>
      <c r="LPF44" s="112"/>
      <c r="LPG44" s="112"/>
      <c r="LPH44" s="112"/>
      <c r="LPI44" s="112"/>
      <c r="LPJ44" s="112"/>
      <c r="LPK44" s="112"/>
      <c r="LPL44" s="112"/>
      <c r="LPM44" s="112"/>
      <c r="LPN44" s="112"/>
      <c r="LPO44" s="112"/>
      <c r="LPP44" s="112"/>
      <c r="LPQ44" s="112"/>
      <c r="LPR44" s="112"/>
      <c r="LPS44" s="112"/>
      <c r="LPT44" s="112"/>
      <c r="LPU44" s="112"/>
      <c r="LPV44" s="112"/>
      <c r="LPW44" s="112"/>
      <c r="LPX44" s="112"/>
      <c r="LPY44" s="112"/>
      <c r="LPZ44" s="112"/>
      <c r="LQA44" s="112"/>
      <c r="LQB44" s="112"/>
      <c r="LQC44" s="112"/>
      <c r="LQD44" s="112"/>
      <c r="LQE44" s="112"/>
      <c r="LQF44" s="112"/>
      <c r="LQG44" s="112"/>
      <c r="LQH44" s="112"/>
      <c r="LQI44" s="112"/>
      <c r="LQJ44" s="112"/>
      <c r="LQK44" s="112"/>
      <c r="LQL44" s="112"/>
      <c r="LQM44" s="112"/>
      <c r="LQN44" s="112"/>
      <c r="LQO44" s="112"/>
      <c r="LQP44" s="112"/>
      <c r="LQQ44" s="112"/>
      <c r="LQR44" s="112"/>
      <c r="LQS44" s="112"/>
      <c r="LQT44" s="112"/>
      <c r="LQU44" s="112"/>
      <c r="LQV44" s="112"/>
      <c r="LQW44" s="112"/>
      <c r="LQX44" s="112"/>
      <c r="LQY44" s="112"/>
      <c r="LQZ44" s="112"/>
      <c r="LRA44" s="112"/>
      <c r="LRB44" s="112"/>
      <c r="LRC44" s="112"/>
      <c r="LRD44" s="112"/>
      <c r="LRE44" s="112"/>
      <c r="LRF44" s="112"/>
      <c r="LRG44" s="112"/>
      <c r="LRH44" s="112"/>
      <c r="LRI44" s="112"/>
      <c r="LRJ44" s="112"/>
      <c r="LRK44" s="112"/>
      <c r="LRL44" s="112"/>
      <c r="LRM44" s="112"/>
      <c r="LRN44" s="112"/>
      <c r="LRO44" s="112"/>
      <c r="LRP44" s="112"/>
      <c r="LRQ44" s="112"/>
      <c r="LRR44" s="112"/>
      <c r="LRS44" s="112"/>
      <c r="LRT44" s="112"/>
      <c r="LRU44" s="112"/>
      <c r="LRV44" s="112"/>
      <c r="LRW44" s="112"/>
      <c r="LRX44" s="112"/>
      <c r="LRY44" s="112"/>
      <c r="LRZ44" s="112"/>
      <c r="LSA44" s="112"/>
      <c r="LSB44" s="112"/>
      <c r="LSC44" s="112"/>
      <c r="LSD44" s="112"/>
      <c r="LSE44" s="112"/>
      <c r="LSF44" s="112"/>
      <c r="LSG44" s="112"/>
      <c r="LSH44" s="112"/>
      <c r="LSI44" s="112"/>
      <c r="LSJ44" s="112"/>
      <c r="LSK44" s="112"/>
      <c r="LSL44" s="112"/>
      <c r="LSM44" s="112"/>
      <c r="LSN44" s="112"/>
      <c r="LSO44" s="112"/>
      <c r="LSP44" s="112"/>
      <c r="LSQ44" s="112"/>
      <c r="LSR44" s="112"/>
      <c r="LSS44" s="112"/>
      <c r="LST44" s="112"/>
      <c r="LSU44" s="112"/>
      <c r="LSV44" s="112"/>
      <c r="LSW44" s="112"/>
      <c r="LSX44" s="112"/>
      <c r="LSY44" s="112"/>
      <c r="LSZ44" s="112"/>
      <c r="LTA44" s="112"/>
      <c r="LTB44" s="112"/>
      <c r="LTC44" s="112"/>
      <c r="LTD44" s="112"/>
      <c r="LTE44" s="112"/>
      <c r="LTF44" s="112"/>
      <c r="LTG44" s="112"/>
      <c r="LTH44" s="112"/>
      <c r="LTI44" s="112"/>
      <c r="LTJ44" s="112"/>
      <c r="LTK44" s="112"/>
      <c r="LTL44" s="112"/>
      <c r="LTM44" s="112"/>
      <c r="LTN44" s="112"/>
      <c r="LTO44" s="112"/>
      <c r="LTP44" s="112"/>
      <c r="LTQ44" s="112"/>
      <c r="LTR44" s="112"/>
      <c r="LTS44" s="112"/>
      <c r="LTT44" s="112"/>
      <c r="LTU44" s="112"/>
      <c r="LTV44" s="112"/>
      <c r="LTW44" s="112"/>
      <c r="LTX44" s="112"/>
      <c r="LTY44" s="112"/>
      <c r="LTZ44" s="112"/>
      <c r="LUA44" s="112"/>
      <c r="LUB44" s="112"/>
      <c r="LUC44" s="112"/>
      <c r="LUD44" s="112"/>
      <c r="LUE44" s="112"/>
      <c r="LUF44" s="112"/>
      <c r="LUG44" s="112"/>
      <c r="LUH44" s="112"/>
      <c r="LUI44" s="112"/>
      <c r="LUJ44" s="112"/>
      <c r="LUK44" s="112"/>
      <c r="LUL44" s="112"/>
      <c r="LUM44" s="112"/>
      <c r="LUN44" s="112"/>
      <c r="LUO44" s="112"/>
      <c r="LUP44" s="112"/>
      <c r="LUQ44" s="112"/>
      <c r="LUR44" s="112"/>
      <c r="LUS44" s="112"/>
      <c r="LUT44" s="112"/>
      <c r="LUU44" s="112"/>
      <c r="LUV44" s="112"/>
      <c r="LUW44" s="112"/>
      <c r="LUX44" s="112"/>
      <c r="LUY44" s="112"/>
      <c r="LUZ44" s="112"/>
      <c r="LVA44" s="112"/>
      <c r="LVB44" s="112"/>
      <c r="LVC44" s="112"/>
      <c r="LVD44" s="112"/>
      <c r="LVE44" s="112"/>
      <c r="LVF44" s="112"/>
      <c r="LVG44" s="112"/>
      <c r="LVH44" s="112"/>
      <c r="LVI44" s="112"/>
      <c r="LVJ44" s="112"/>
      <c r="LVK44" s="112"/>
      <c r="LVL44" s="112"/>
      <c r="LVM44" s="112"/>
      <c r="LVN44" s="112"/>
      <c r="LVO44" s="112"/>
      <c r="LVP44" s="112"/>
      <c r="LVQ44" s="112"/>
      <c r="LVR44" s="112"/>
      <c r="LVS44" s="112"/>
      <c r="LVT44" s="112"/>
      <c r="LVU44" s="112"/>
      <c r="LVV44" s="112"/>
      <c r="LVW44" s="112"/>
      <c r="LVX44" s="112"/>
      <c r="LVY44" s="112"/>
      <c r="LVZ44" s="112"/>
      <c r="LWA44" s="112"/>
      <c r="LWB44" s="112"/>
      <c r="LWC44" s="112"/>
      <c r="LWD44" s="112"/>
      <c r="LWE44" s="112"/>
      <c r="LWF44" s="112"/>
      <c r="LWG44" s="112"/>
      <c r="LWH44" s="112"/>
      <c r="LWI44" s="112"/>
      <c r="LWJ44" s="112"/>
      <c r="LWK44" s="112"/>
      <c r="LWL44" s="112"/>
      <c r="LWM44" s="112"/>
      <c r="LWN44" s="112"/>
      <c r="LWO44" s="112"/>
      <c r="LWP44" s="112"/>
      <c r="LWQ44" s="112"/>
      <c r="LWR44" s="112"/>
      <c r="LWS44" s="112"/>
      <c r="LWT44" s="112"/>
      <c r="LWU44" s="112"/>
      <c r="LWV44" s="112"/>
      <c r="LWW44" s="112"/>
      <c r="LWX44" s="112"/>
      <c r="LWY44" s="112"/>
      <c r="LWZ44" s="112"/>
      <c r="LXA44" s="112"/>
      <c r="LXB44" s="112"/>
      <c r="LXC44" s="112"/>
      <c r="LXD44" s="112"/>
      <c r="LXE44" s="112"/>
      <c r="LXF44" s="112"/>
      <c r="LXG44" s="112"/>
      <c r="LXH44" s="112"/>
      <c r="LXI44" s="112"/>
      <c r="LXJ44" s="112"/>
      <c r="LXK44" s="112"/>
      <c r="LXL44" s="112"/>
      <c r="LXM44" s="112"/>
      <c r="LXN44" s="112"/>
      <c r="LXO44" s="112"/>
      <c r="LXP44" s="112"/>
      <c r="LXQ44" s="112"/>
      <c r="LXR44" s="112"/>
      <c r="LXS44" s="112"/>
      <c r="LXT44" s="112"/>
      <c r="LXU44" s="112"/>
      <c r="LXV44" s="112"/>
      <c r="LXW44" s="112"/>
      <c r="LXX44" s="112"/>
      <c r="LXY44" s="112"/>
      <c r="LXZ44" s="112"/>
      <c r="LYA44" s="112"/>
      <c r="LYB44" s="112"/>
      <c r="LYC44" s="112"/>
      <c r="LYD44" s="112"/>
      <c r="LYE44" s="112"/>
      <c r="LYF44" s="112"/>
      <c r="LYG44" s="112"/>
      <c r="LYH44" s="112"/>
      <c r="LYI44" s="112"/>
      <c r="LYJ44" s="112"/>
      <c r="LYK44" s="112"/>
      <c r="LYL44" s="112"/>
      <c r="LYM44" s="112"/>
      <c r="LYN44" s="112"/>
      <c r="LYO44" s="112"/>
      <c r="LYP44" s="112"/>
      <c r="LYQ44" s="112"/>
      <c r="LYR44" s="112"/>
      <c r="LYS44" s="112"/>
      <c r="LYT44" s="112"/>
      <c r="LYU44" s="112"/>
      <c r="LYV44" s="112"/>
      <c r="LYW44" s="112"/>
      <c r="LYX44" s="112"/>
      <c r="LYY44" s="112"/>
      <c r="LYZ44" s="112"/>
      <c r="LZA44" s="112"/>
      <c r="LZB44" s="112"/>
      <c r="LZC44" s="112"/>
      <c r="LZD44" s="112"/>
      <c r="LZE44" s="112"/>
      <c r="LZF44" s="112"/>
      <c r="LZG44" s="112"/>
      <c r="LZH44" s="112"/>
      <c r="LZI44" s="112"/>
      <c r="LZJ44" s="112"/>
      <c r="LZK44" s="112"/>
      <c r="LZL44" s="112"/>
      <c r="LZM44" s="112"/>
      <c r="LZN44" s="112"/>
      <c r="LZO44" s="112"/>
      <c r="LZP44" s="112"/>
      <c r="LZQ44" s="112"/>
      <c r="LZR44" s="112"/>
      <c r="LZS44" s="112"/>
      <c r="LZT44" s="112"/>
      <c r="LZU44" s="112"/>
      <c r="LZV44" s="112"/>
      <c r="LZW44" s="112"/>
      <c r="LZX44" s="112"/>
      <c r="LZY44" s="112"/>
      <c r="LZZ44" s="112"/>
      <c r="MAA44" s="112"/>
      <c r="MAB44" s="112"/>
      <c r="MAC44" s="112"/>
      <c r="MAD44" s="112"/>
      <c r="MAE44" s="112"/>
      <c r="MAF44" s="112"/>
      <c r="MAG44" s="112"/>
      <c r="MAH44" s="112"/>
      <c r="MAI44" s="112"/>
      <c r="MAJ44" s="112"/>
      <c r="MAK44" s="112"/>
      <c r="MAL44" s="112"/>
      <c r="MAM44" s="112"/>
      <c r="MAN44" s="112"/>
      <c r="MAO44" s="112"/>
      <c r="MAP44" s="112"/>
      <c r="MAQ44" s="112"/>
      <c r="MAR44" s="112"/>
      <c r="MAS44" s="112"/>
      <c r="MAT44" s="112"/>
      <c r="MAU44" s="112"/>
      <c r="MAV44" s="112"/>
      <c r="MAW44" s="112"/>
      <c r="MAX44" s="112"/>
      <c r="MAY44" s="112"/>
      <c r="MAZ44" s="112"/>
      <c r="MBA44" s="112"/>
      <c r="MBB44" s="112"/>
      <c r="MBC44" s="112"/>
      <c r="MBD44" s="112"/>
      <c r="MBE44" s="112"/>
      <c r="MBF44" s="112"/>
      <c r="MBG44" s="112"/>
      <c r="MBH44" s="112"/>
      <c r="MBI44" s="112"/>
      <c r="MBJ44" s="112"/>
      <c r="MBK44" s="112"/>
      <c r="MBL44" s="112"/>
      <c r="MBM44" s="112"/>
      <c r="MBN44" s="112"/>
      <c r="MBO44" s="112"/>
      <c r="MBP44" s="112"/>
      <c r="MBQ44" s="112"/>
      <c r="MBR44" s="112"/>
      <c r="MBS44" s="112"/>
      <c r="MBT44" s="112"/>
      <c r="MBU44" s="112"/>
      <c r="MBV44" s="112"/>
      <c r="MBW44" s="112"/>
      <c r="MBX44" s="112"/>
      <c r="MBY44" s="112"/>
      <c r="MBZ44" s="112"/>
      <c r="MCA44" s="112"/>
      <c r="MCB44" s="112"/>
      <c r="MCC44" s="112"/>
      <c r="MCD44" s="112"/>
      <c r="MCE44" s="112"/>
      <c r="MCF44" s="112"/>
      <c r="MCG44" s="112"/>
      <c r="MCH44" s="112"/>
      <c r="MCI44" s="112"/>
      <c r="MCJ44" s="112"/>
      <c r="MCK44" s="112"/>
      <c r="MCL44" s="112"/>
      <c r="MCM44" s="112"/>
      <c r="MCN44" s="112"/>
      <c r="MCO44" s="112"/>
      <c r="MCP44" s="112"/>
      <c r="MCQ44" s="112"/>
      <c r="MCR44" s="112"/>
      <c r="MCS44" s="112"/>
      <c r="MCT44" s="112"/>
      <c r="MCU44" s="112"/>
      <c r="MCV44" s="112"/>
      <c r="MCW44" s="112"/>
      <c r="MCX44" s="112"/>
      <c r="MCY44" s="112"/>
      <c r="MCZ44" s="112"/>
      <c r="MDA44" s="112"/>
      <c r="MDB44" s="112"/>
      <c r="MDC44" s="112"/>
      <c r="MDD44" s="112"/>
      <c r="MDE44" s="112"/>
      <c r="MDF44" s="112"/>
      <c r="MDG44" s="112"/>
      <c r="MDH44" s="112"/>
      <c r="MDI44" s="112"/>
      <c r="MDJ44" s="112"/>
      <c r="MDK44" s="112"/>
      <c r="MDL44" s="112"/>
      <c r="MDM44" s="112"/>
      <c r="MDN44" s="112"/>
      <c r="MDO44" s="112"/>
      <c r="MDP44" s="112"/>
      <c r="MDQ44" s="112"/>
      <c r="MDR44" s="112"/>
      <c r="MDS44" s="112"/>
      <c r="MDT44" s="112"/>
      <c r="MDU44" s="112"/>
      <c r="MDV44" s="112"/>
      <c r="MDW44" s="112"/>
      <c r="MDX44" s="112"/>
      <c r="MDY44" s="112"/>
      <c r="MDZ44" s="112"/>
      <c r="MEA44" s="112"/>
      <c r="MEB44" s="112"/>
      <c r="MEC44" s="112"/>
      <c r="MED44" s="112"/>
      <c r="MEE44" s="112"/>
      <c r="MEF44" s="112"/>
      <c r="MEG44" s="112"/>
      <c r="MEH44" s="112"/>
      <c r="MEI44" s="112"/>
      <c r="MEJ44" s="112"/>
      <c r="MEK44" s="112"/>
      <c r="MEL44" s="112"/>
      <c r="MEM44" s="112"/>
      <c r="MEN44" s="112"/>
      <c r="MEO44" s="112"/>
      <c r="MEP44" s="112"/>
      <c r="MEQ44" s="112"/>
      <c r="MER44" s="112"/>
      <c r="MES44" s="112"/>
      <c r="MET44" s="112"/>
      <c r="MEU44" s="112"/>
      <c r="MEV44" s="112"/>
      <c r="MEW44" s="112"/>
      <c r="MEX44" s="112"/>
      <c r="MEY44" s="112"/>
      <c r="MEZ44" s="112"/>
      <c r="MFA44" s="112"/>
      <c r="MFB44" s="112"/>
      <c r="MFC44" s="112"/>
      <c r="MFD44" s="112"/>
      <c r="MFE44" s="112"/>
      <c r="MFF44" s="112"/>
      <c r="MFG44" s="112"/>
      <c r="MFH44" s="112"/>
      <c r="MFI44" s="112"/>
      <c r="MFJ44" s="112"/>
      <c r="MFK44" s="112"/>
      <c r="MFL44" s="112"/>
      <c r="MFM44" s="112"/>
      <c r="MFN44" s="112"/>
      <c r="MFO44" s="112"/>
      <c r="MFP44" s="112"/>
      <c r="MFQ44" s="112"/>
      <c r="MFR44" s="112"/>
      <c r="MFS44" s="112"/>
      <c r="MFT44" s="112"/>
      <c r="MFU44" s="112"/>
      <c r="MFV44" s="112"/>
      <c r="MFW44" s="112"/>
      <c r="MFX44" s="112"/>
      <c r="MFY44" s="112"/>
      <c r="MFZ44" s="112"/>
      <c r="MGA44" s="112"/>
      <c r="MGB44" s="112"/>
      <c r="MGC44" s="112"/>
      <c r="MGD44" s="112"/>
      <c r="MGE44" s="112"/>
      <c r="MGF44" s="112"/>
      <c r="MGG44" s="112"/>
      <c r="MGH44" s="112"/>
      <c r="MGI44" s="112"/>
      <c r="MGJ44" s="112"/>
      <c r="MGK44" s="112"/>
      <c r="MGL44" s="112"/>
      <c r="MGM44" s="112"/>
      <c r="MGN44" s="112"/>
      <c r="MGO44" s="112"/>
      <c r="MGP44" s="112"/>
      <c r="MGQ44" s="112"/>
      <c r="MGR44" s="112"/>
      <c r="MGS44" s="112"/>
      <c r="MGT44" s="112"/>
      <c r="MGU44" s="112"/>
      <c r="MGV44" s="112"/>
      <c r="MGW44" s="112"/>
      <c r="MGX44" s="112"/>
      <c r="MGY44" s="112"/>
      <c r="MGZ44" s="112"/>
      <c r="MHA44" s="112"/>
      <c r="MHB44" s="112"/>
      <c r="MHC44" s="112"/>
      <c r="MHD44" s="112"/>
      <c r="MHE44" s="112"/>
      <c r="MHF44" s="112"/>
      <c r="MHG44" s="112"/>
      <c r="MHH44" s="112"/>
      <c r="MHI44" s="112"/>
      <c r="MHJ44" s="112"/>
      <c r="MHK44" s="112"/>
      <c r="MHL44" s="112"/>
      <c r="MHM44" s="112"/>
      <c r="MHN44" s="112"/>
      <c r="MHO44" s="112"/>
      <c r="MHP44" s="112"/>
      <c r="MHQ44" s="112"/>
      <c r="MHR44" s="112"/>
      <c r="MHS44" s="112"/>
      <c r="MHT44" s="112"/>
      <c r="MHU44" s="112"/>
      <c r="MHV44" s="112"/>
      <c r="MHW44" s="112"/>
      <c r="MHX44" s="112"/>
      <c r="MHY44" s="112"/>
      <c r="MHZ44" s="112"/>
      <c r="MIA44" s="112"/>
      <c r="MIB44" s="112"/>
      <c r="MIC44" s="112"/>
      <c r="MID44" s="112"/>
      <c r="MIE44" s="112"/>
      <c r="MIF44" s="112"/>
      <c r="MIG44" s="112"/>
      <c r="MIH44" s="112"/>
      <c r="MII44" s="112"/>
      <c r="MIJ44" s="112"/>
      <c r="MIK44" s="112"/>
      <c r="MIL44" s="112"/>
      <c r="MIM44" s="112"/>
      <c r="MIN44" s="112"/>
      <c r="MIO44" s="112"/>
      <c r="MIP44" s="112"/>
      <c r="MIQ44" s="112"/>
      <c r="MIR44" s="112"/>
      <c r="MIS44" s="112"/>
      <c r="MIT44" s="112"/>
      <c r="MIU44" s="112"/>
      <c r="MIV44" s="112"/>
      <c r="MIW44" s="112"/>
      <c r="MIX44" s="112"/>
      <c r="MIY44" s="112"/>
      <c r="MIZ44" s="112"/>
      <c r="MJA44" s="112"/>
      <c r="MJB44" s="112"/>
      <c r="MJC44" s="112"/>
      <c r="MJD44" s="112"/>
      <c r="MJE44" s="112"/>
      <c r="MJF44" s="112"/>
      <c r="MJG44" s="112"/>
      <c r="MJH44" s="112"/>
      <c r="MJI44" s="112"/>
      <c r="MJJ44" s="112"/>
      <c r="MJK44" s="112"/>
      <c r="MJL44" s="112"/>
      <c r="MJM44" s="112"/>
      <c r="MJN44" s="112"/>
      <c r="MJO44" s="112"/>
      <c r="MJP44" s="112"/>
      <c r="MJQ44" s="112"/>
      <c r="MJR44" s="112"/>
      <c r="MJS44" s="112"/>
      <c r="MJT44" s="112"/>
      <c r="MJU44" s="112"/>
      <c r="MJV44" s="112"/>
      <c r="MJW44" s="112"/>
      <c r="MJX44" s="112"/>
      <c r="MJY44" s="112"/>
      <c r="MJZ44" s="112"/>
      <c r="MKA44" s="112"/>
      <c r="MKB44" s="112"/>
      <c r="MKC44" s="112"/>
      <c r="MKD44" s="112"/>
      <c r="MKE44" s="112"/>
      <c r="MKF44" s="112"/>
      <c r="MKG44" s="112"/>
      <c r="MKH44" s="112"/>
      <c r="MKI44" s="112"/>
      <c r="MKJ44" s="112"/>
      <c r="MKK44" s="112"/>
      <c r="MKL44" s="112"/>
      <c r="MKM44" s="112"/>
      <c r="MKN44" s="112"/>
      <c r="MKO44" s="112"/>
      <c r="MKP44" s="112"/>
      <c r="MKQ44" s="112"/>
      <c r="MKR44" s="112"/>
      <c r="MKS44" s="112"/>
      <c r="MKT44" s="112"/>
      <c r="MKU44" s="112"/>
      <c r="MKV44" s="112"/>
      <c r="MKW44" s="112"/>
      <c r="MKX44" s="112"/>
      <c r="MKY44" s="112"/>
      <c r="MKZ44" s="112"/>
      <c r="MLA44" s="112"/>
      <c r="MLB44" s="112"/>
      <c r="MLC44" s="112"/>
      <c r="MLD44" s="112"/>
      <c r="MLE44" s="112"/>
      <c r="MLF44" s="112"/>
      <c r="MLG44" s="112"/>
      <c r="MLH44" s="112"/>
      <c r="MLI44" s="112"/>
      <c r="MLJ44" s="112"/>
      <c r="MLK44" s="112"/>
      <c r="MLL44" s="112"/>
      <c r="MLM44" s="112"/>
      <c r="MLN44" s="112"/>
      <c r="MLO44" s="112"/>
      <c r="MLP44" s="112"/>
      <c r="MLQ44" s="112"/>
      <c r="MLR44" s="112"/>
      <c r="MLS44" s="112"/>
      <c r="MLT44" s="112"/>
      <c r="MLU44" s="112"/>
      <c r="MLV44" s="112"/>
      <c r="MLW44" s="112"/>
      <c r="MLX44" s="112"/>
      <c r="MLY44" s="112"/>
      <c r="MLZ44" s="112"/>
      <c r="MMA44" s="112"/>
      <c r="MMB44" s="112"/>
      <c r="MMC44" s="112"/>
      <c r="MMD44" s="112"/>
      <c r="MME44" s="112"/>
      <c r="MMF44" s="112"/>
      <c r="MMG44" s="112"/>
      <c r="MMH44" s="112"/>
      <c r="MMI44" s="112"/>
      <c r="MMJ44" s="112"/>
      <c r="MMK44" s="112"/>
      <c r="MML44" s="112"/>
      <c r="MMM44" s="112"/>
      <c r="MMN44" s="112"/>
      <c r="MMO44" s="112"/>
      <c r="MMP44" s="112"/>
      <c r="MMQ44" s="112"/>
      <c r="MMR44" s="112"/>
      <c r="MMS44" s="112"/>
      <c r="MMT44" s="112"/>
      <c r="MMU44" s="112"/>
      <c r="MMV44" s="112"/>
      <c r="MMW44" s="112"/>
      <c r="MMX44" s="112"/>
      <c r="MMY44" s="112"/>
      <c r="MMZ44" s="112"/>
      <c r="MNA44" s="112"/>
      <c r="MNB44" s="112"/>
      <c r="MNC44" s="112"/>
      <c r="MND44" s="112"/>
      <c r="MNE44" s="112"/>
      <c r="MNF44" s="112"/>
      <c r="MNG44" s="112"/>
      <c r="MNH44" s="112"/>
      <c r="MNI44" s="112"/>
      <c r="MNJ44" s="112"/>
      <c r="MNK44" s="112"/>
      <c r="MNL44" s="112"/>
      <c r="MNM44" s="112"/>
      <c r="MNN44" s="112"/>
      <c r="MNO44" s="112"/>
      <c r="MNP44" s="112"/>
      <c r="MNQ44" s="112"/>
      <c r="MNR44" s="112"/>
      <c r="MNS44" s="112"/>
      <c r="MNT44" s="112"/>
      <c r="MNU44" s="112"/>
      <c r="MNV44" s="112"/>
      <c r="MNW44" s="112"/>
      <c r="MNX44" s="112"/>
      <c r="MNY44" s="112"/>
      <c r="MNZ44" s="112"/>
      <c r="MOA44" s="112"/>
      <c r="MOB44" s="112"/>
      <c r="MOC44" s="112"/>
      <c r="MOD44" s="112"/>
      <c r="MOE44" s="112"/>
      <c r="MOF44" s="112"/>
      <c r="MOG44" s="112"/>
      <c r="MOH44" s="112"/>
      <c r="MOI44" s="112"/>
      <c r="MOJ44" s="112"/>
      <c r="MOK44" s="112"/>
      <c r="MOL44" s="112"/>
      <c r="MOM44" s="112"/>
      <c r="MON44" s="112"/>
      <c r="MOO44" s="112"/>
      <c r="MOP44" s="112"/>
      <c r="MOQ44" s="112"/>
      <c r="MOR44" s="112"/>
      <c r="MOS44" s="112"/>
      <c r="MOT44" s="112"/>
      <c r="MOU44" s="112"/>
      <c r="MOV44" s="112"/>
      <c r="MOW44" s="112"/>
      <c r="MOX44" s="112"/>
      <c r="MOY44" s="112"/>
      <c r="MOZ44" s="112"/>
      <c r="MPA44" s="112"/>
      <c r="MPB44" s="112"/>
      <c r="MPC44" s="112"/>
      <c r="MPD44" s="112"/>
      <c r="MPE44" s="112"/>
      <c r="MPF44" s="112"/>
      <c r="MPG44" s="112"/>
      <c r="MPH44" s="112"/>
      <c r="MPI44" s="112"/>
      <c r="MPJ44" s="112"/>
      <c r="MPK44" s="112"/>
      <c r="MPL44" s="112"/>
      <c r="MPM44" s="112"/>
      <c r="MPN44" s="112"/>
      <c r="MPO44" s="112"/>
      <c r="MPP44" s="112"/>
      <c r="MPQ44" s="112"/>
      <c r="MPR44" s="112"/>
      <c r="MPS44" s="112"/>
      <c r="MPT44" s="112"/>
      <c r="MPU44" s="112"/>
      <c r="MPV44" s="112"/>
      <c r="MPW44" s="112"/>
      <c r="MPX44" s="112"/>
      <c r="MPY44" s="112"/>
      <c r="MPZ44" s="112"/>
      <c r="MQA44" s="112"/>
      <c r="MQB44" s="112"/>
      <c r="MQC44" s="112"/>
      <c r="MQD44" s="112"/>
      <c r="MQE44" s="112"/>
      <c r="MQF44" s="112"/>
      <c r="MQG44" s="112"/>
      <c r="MQH44" s="112"/>
      <c r="MQI44" s="112"/>
      <c r="MQJ44" s="112"/>
      <c r="MQK44" s="112"/>
      <c r="MQL44" s="112"/>
      <c r="MQM44" s="112"/>
      <c r="MQN44" s="112"/>
      <c r="MQO44" s="112"/>
      <c r="MQP44" s="112"/>
      <c r="MQQ44" s="112"/>
      <c r="MQR44" s="112"/>
      <c r="MQS44" s="112"/>
      <c r="MQT44" s="112"/>
      <c r="MQU44" s="112"/>
      <c r="MQV44" s="112"/>
      <c r="MQW44" s="112"/>
      <c r="MQX44" s="112"/>
      <c r="MQY44" s="112"/>
      <c r="MQZ44" s="112"/>
      <c r="MRA44" s="112"/>
      <c r="MRB44" s="112"/>
      <c r="MRC44" s="112"/>
      <c r="MRD44" s="112"/>
      <c r="MRE44" s="112"/>
      <c r="MRF44" s="112"/>
      <c r="MRG44" s="112"/>
      <c r="MRH44" s="112"/>
      <c r="MRI44" s="112"/>
      <c r="MRJ44" s="112"/>
      <c r="MRK44" s="112"/>
      <c r="MRL44" s="112"/>
      <c r="MRM44" s="112"/>
      <c r="MRN44" s="112"/>
      <c r="MRO44" s="112"/>
      <c r="MRP44" s="112"/>
      <c r="MRQ44" s="112"/>
      <c r="MRR44" s="112"/>
      <c r="MRS44" s="112"/>
      <c r="MRT44" s="112"/>
      <c r="MRU44" s="112"/>
      <c r="MRV44" s="112"/>
      <c r="MRW44" s="112"/>
      <c r="MRX44" s="112"/>
      <c r="MRY44" s="112"/>
      <c r="MRZ44" s="112"/>
      <c r="MSA44" s="112"/>
      <c r="MSB44" s="112"/>
      <c r="MSC44" s="112"/>
      <c r="MSD44" s="112"/>
      <c r="MSE44" s="112"/>
      <c r="MSF44" s="112"/>
      <c r="MSG44" s="112"/>
      <c r="MSH44" s="112"/>
      <c r="MSI44" s="112"/>
      <c r="MSJ44" s="112"/>
      <c r="MSK44" s="112"/>
      <c r="MSL44" s="112"/>
      <c r="MSM44" s="112"/>
      <c r="MSN44" s="112"/>
      <c r="MSO44" s="112"/>
      <c r="MSP44" s="112"/>
      <c r="MSQ44" s="112"/>
      <c r="MSR44" s="112"/>
      <c r="MSS44" s="112"/>
      <c r="MST44" s="112"/>
      <c r="MSU44" s="112"/>
      <c r="MSV44" s="112"/>
      <c r="MSW44" s="112"/>
      <c r="MSX44" s="112"/>
      <c r="MSY44" s="112"/>
      <c r="MSZ44" s="112"/>
      <c r="MTA44" s="112"/>
      <c r="MTB44" s="112"/>
      <c r="MTC44" s="112"/>
      <c r="MTD44" s="112"/>
      <c r="MTE44" s="112"/>
      <c r="MTF44" s="112"/>
      <c r="MTG44" s="112"/>
      <c r="MTH44" s="112"/>
      <c r="MTI44" s="112"/>
      <c r="MTJ44" s="112"/>
      <c r="MTK44" s="112"/>
      <c r="MTL44" s="112"/>
      <c r="MTM44" s="112"/>
      <c r="MTN44" s="112"/>
      <c r="MTO44" s="112"/>
      <c r="MTP44" s="112"/>
      <c r="MTQ44" s="112"/>
      <c r="MTR44" s="112"/>
      <c r="MTS44" s="112"/>
      <c r="MTT44" s="112"/>
      <c r="MTU44" s="112"/>
      <c r="MTV44" s="112"/>
      <c r="MTW44" s="112"/>
      <c r="MTX44" s="112"/>
      <c r="MTY44" s="112"/>
      <c r="MTZ44" s="112"/>
      <c r="MUA44" s="112"/>
      <c r="MUB44" s="112"/>
      <c r="MUC44" s="112"/>
      <c r="MUD44" s="112"/>
      <c r="MUE44" s="112"/>
      <c r="MUF44" s="112"/>
      <c r="MUG44" s="112"/>
      <c r="MUH44" s="112"/>
      <c r="MUI44" s="112"/>
      <c r="MUJ44" s="112"/>
      <c r="MUK44" s="112"/>
      <c r="MUL44" s="112"/>
      <c r="MUM44" s="112"/>
      <c r="MUN44" s="112"/>
      <c r="MUO44" s="112"/>
      <c r="MUP44" s="112"/>
      <c r="MUQ44" s="112"/>
      <c r="MUR44" s="112"/>
      <c r="MUS44" s="112"/>
      <c r="MUT44" s="112"/>
      <c r="MUU44" s="112"/>
      <c r="MUV44" s="112"/>
      <c r="MUW44" s="112"/>
      <c r="MUX44" s="112"/>
      <c r="MUY44" s="112"/>
      <c r="MUZ44" s="112"/>
      <c r="MVA44" s="112"/>
      <c r="MVB44" s="112"/>
      <c r="MVC44" s="112"/>
      <c r="MVD44" s="112"/>
      <c r="MVE44" s="112"/>
      <c r="MVF44" s="112"/>
      <c r="MVG44" s="112"/>
      <c r="MVH44" s="112"/>
      <c r="MVI44" s="112"/>
      <c r="MVJ44" s="112"/>
      <c r="MVK44" s="112"/>
      <c r="MVL44" s="112"/>
      <c r="MVM44" s="112"/>
      <c r="MVN44" s="112"/>
      <c r="MVO44" s="112"/>
      <c r="MVP44" s="112"/>
      <c r="MVQ44" s="112"/>
      <c r="MVR44" s="112"/>
      <c r="MVS44" s="112"/>
      <c r="MVT44" s="112"/>
      <c r="MVU44" s="112"/>
      <c r="MVV44" s="112"/>
      <c r="MVW44" s="112"/>
      <c r="MVX44" s="112"/>
      <c r="MVY44" s="112"/>
      <c r="MVZ44" s="112"/>
      <c r="MWA44" s="112"/>
      <c r="MWB44" s="112"/>
      <c r="MWC44" s="112"/>
      <c r="MWD44" s="112"/>
      <c r="MWE44" s="112"/>
      <c r="MWF44" s="112"/>
      <c r="MWG44" s="112"/>
      <c r="MWH44" s="112"/>
      <c r="MWI44" s="112"/>
      <c r="MWJ44" s="112"/>
      <c r="MWK44" s="112"/>
      <c r="MWL44" s="112"/>
      <c r="MWM44" s="112"/>
      <c r="MWN44" s="112"/>
      <c r="MWO44" s="112"/>
      <c r="MWP44" s="112"/>
      <c r="MWQ44" s="112"/>
      <c r="MWR44" s="112"/>
      <c r="MWS44" s="112"/>
      <c r="MWT44" s="112"/>
      <c r="MWU44" s="112"/>
      <c r="MWV44" s="112"/>
      <c r="MWW44" s="112"/>
      <c r="MWX44" s="112"/>
      <c r="MWY44" s="112"/>
      <c r="MWZ44" s="112"/>
      <c r="MXA44" s="112"/>
      <c r="MXB44" s="112"/>
      <c r="MXC44" s="112"/>
      <c r="MXD44" s="112"/>
      <c r="MXE44" s="112"/>
      <c r="MXF44" s="112"/>
      <c r="MXG44" s="112"/>
      <c r="MXH44" s="112"/>
      <c r="MXI44" s="112"/>
      <c r="MXJ44" s="112"/>
      <c r="MXK44" s="112"/>
      <c r="MXL44" s="112"/>
      <c r="MXM44" s="112"/>
      <c r="MXN44" s="112"/>
      <c r="MXO44" s="112"/>
      <c r="MXP44" s="112"/>
      <c r="MXQ44" s="112"/>
      <c r="MXR44" s="112"/>
      <c r="MXS44" s="112"/>
      <c r="MXT44" s="112"/>
      <c r="MXU44" s="112"/>
      <c r="MXV44" s="112"/>
      <c r="MXW44" s="112"/>
      <c r="MXX44" s="112"/>
      <c r="MXY44" s="112"/>
      <c r="MXZ44" s="112"/>
      <c r="MYA44" s="112"/>
      <c r="MYB44" s="112"/>
      <c r="MYC44" s="112"/>
      <c r="MYD44" s="112"/>
      <c r="MYE44" s="112"/>
      <c r="MYF44" s="112"/>
      <c r="MYG44" s="112"/>
      <c r="MYH44" s="112"/>
      <c r="MYI44" s="112"/>
      <c r="MYJ44" s="112"/>
      <c r="MYK44" s="112"/>
      <c r="MYL44" s="112"/>
      <c r="MYM44" s="112"/>
      <c r="MYN44" s="112"/>
      <c r="MYO44" s="112"/>
      <c r="MYP44" s="112"/>
      <c r="MYQ44" s="112"/>
      <c r="MYR44" s="112"/>
      <c r="MYS44" s="112"/>
      <c r="MYT44" s="112"/>
      <c r="MYU44" s="112"/>
      <c r="MYV44" s="112"/>
      <c r="MYW44" s="112"/>
      <c r="MYX44" s="112"/>
      <c r="MYY44" s="112"/>
      <c r="MYZ44" s="112"/>
      <c r="MZA44" s="112"/>
      <c r="MZB44" s="112"/>
      <c r="MZC44" s="112"/>
      <c r="MZD44" s="112"/>
      <c r="MZE44" s="112"/>
      <c r="MZF44" s="112"/>
      <c r="MZG44" s="112"/>
      <c r="MZH44" s="112"/>
      <c r="MZI44" s="112"/>
      <c r="MZJ44" s="112"/>
      <c r="MZK44" s="112"/>
      <c r="MZL44" s="112"/>
      <c r="MZM44" s="112"/>
      <c r="MZN44" s="112"/>
      <c r="MZO44" s="112"/>
      <c r="MZP44" s="112"/>
      <c r="MZQ44" s="112"/>
      <c r="MZR44" s="112"/>
      <c r="MZS44" s="112"/>
      <c r="MZT44" s="112"/>
      <c r="MZU44" s="112"/>
      <c r="MZV44" s="112"/>
      <c r="MZW44" s="112"/>
      <c r="MZX44" s="112"/>
      <c r="MZY44" s="112"/>
      <c r="MZZ44" s="112"/>
      <c r="NAA44" s="112"/>
      <c r="NAB44" s="112"/>
      <c r="NAC44" s="112"/>
      <c r="NAD44" s="112"/>
      <c r="NAE44" s="112"/>
      <c r="NAF44" s="112"/>
      <c r="NAG44" s="112"/>
      <c r="NAH44" s="112"/>
      <c r="NAI44" s="112"/>
      <c r="NAJ44" s="112"/>
      <c r="NAK44" s="112"/>
      <c r="NAL44" s="112"/>
      <c r="NAM44" s="112"/>
      <c r="NAN44" s="112"/>
      <c r="NAO44" s="112"/>
      <c r="NAP44" s="112"/>
      <c r="NAQ44" s="112"/>
      <c r="NAR44" s="112"/>
      <c r="NAS44" s="112"/>
      <c r="NAT44" s="112"/>
      <c r="NAU44" s="112"/>
      <c r="NAV44" s="112"/>
      <c r="NAW44" s="112"/>
      <c r="NAX44" s="112"/>
      <c r="NAY44" s="112"/>
      <c r="NAZ44" s="112"/>
      <c r="NBA44" s="112"/>
      <c r="NBB44" s="112"/>
      <c r="NBC44" s="112"/>
      <c r="NBD44" s="112"/>
      <c r="NBE44" s="112"/>
      <c r="NBF44" s="112"/>
      <c r="NBG44" s="112"/>
      <c r="NBH44" s="112"/>
      <c r="NBI44" s="112"/>
      <c r="NBJ44" s="112"/>
      <c r="NBK44" s="112"/>
      <c r="NBL44" s="112"/>
      <c r="NBM44" s="112"/>
      <c r="NBN44" s="112"/>
      <c r="NBO44" s="112"/>
      <c r="NBP44" s="112"/>
      <c r="NBQ44" s="112"/>
      <c r="NBR44" s="112"/>
      <c r="NBS44" s="112"/>
      <c r="NBT44" s="112"/>
      <c r="NBU44" s="112"/>
      <c r="NBV44" s="112"/>
      <c r="NBW44" s="112"/>
      <c r="NBX44" s="112"/>
      <c r="NBY44" s="112"/>
      <c r="NBZ44" s="112"/>
      <c r="NCA44" s="112"/>
      <c r="NCB44" s="112"/>
      <c r="NCC44" s="112"/>
      <c r="NCD44" s="112"/>
      <c r="NCE44" s="112"/>
      <c r="NCF44" s="112"/>
      <c r="NCG44" s="112"/>
      <c r="NCH44" s="112"/>
      <c r="NCI44" s="112"/>
      <c r="NCJ44" s="112"/>
      <c r="NCK44" s="112"/>
      <c r="NCL44" s="112"/>
      <c r="NCM44" s="112"/>
      <c r="NCN44" s="112"/>
      <c r="NCO44" s="112"/>
      <c r="NCP44" s="112"/>
      <c r="NCQ44" s="112"/>
      <c r="NCR44" s="112"/>
      <c r="NCS44" s="112"/>
      <c r="NCT44" s="112"/>
      <c r="NCU44" s="112"/>
      <c r="NCV44" s="112"/>
      <c r="NCW44" s="112"/>
      <c r="NCX44" s="112"/>
      <c r="NCY44" s="112"/>
      <c r="NCZ44" s="112"/>
      <c r="NDA44" s="112"/>
      <c r="NDB44" s="112"/>
      <c r="NDC44" s="112"/>
      <c r="NDD44" s="112"/>
      <c r="NDE44" s="112"/>
      <c r="NDF44" s="112"/>
      <c r="NDG44" s="112"/>
      <c r="NDH44" s="112"/>
      <c r="NDI44" s="112"/>
      <c r="NDJ44" s="112"/>
      <c r="NDK44" s="112"/>
      <c r="NDL44" s="112"/>
      <c r="NDM44" s="112"/>
      <c r="NDN44" s="112"/>
      <c r="NDO44" s="112"/>
      <c r="NDP44" s="112"/>
      <c r="NDQ44" s="112"/>
      <c r="NDR44" s="112"/>
      <c r="NDS44" s="112"/>
      <c r="NDT44" s="112"/>
      <c r="NDU44" s="112"/>
      <c r="NDV44" s="112"/>
      <c r="NDW44" s="112"/>
      <c r="NDX44" s="112"/>
      <c r="NDY44" s="112"/>
      <c r="NDZ44" s="112"/>
      <c r="NEA44" s="112"/>
      <c r="NEB44" s="112"/>
      <c r="NEC44" s="112"/>
      <c r="NED44" s="112"/>
      <c r="NEE44" s="112"/>
      <c r="NEF44" s="112"/>
      <c r="NEG44" s="112"/>
      <c r="NEH44" s="112"/>
      <c r="NEI44" s="112"/>
      <c r="NEJ44" s="112"/>
      <c r="NEK44" s="112"/>
      <c r="NEL44" s="112"/>
      <c r="NEM44" s="112"/>
      <c r="NEN44" s="112"/>
      <c r="NEO44" s="112"/>
      <c r="NEP44" s="112"/>
      <c r="NEQ44" s="112"/>
      <c r="NER44" s="112"/>
      <c r="NES44" s="112"/>
      <c r="NET44" s="112"/>
      <c r="NEU44" s="112"/>
      <c r="NEV44" s="112"/>
      <c r="NEW44" s="112"/>
      <c r="NEX44" s="112"/>
      <c r="NEY44" s="112"/>
      <c r="NEZ44" s="112"/>
      <c r="NFA44" s="112"/>
      <c r="NFB44" s="112"/>
      <c r="NFC44" s="112"/>
      <c r="NFD44" s="112"/>
      <c r="NFE44" s="112"/>
      <c r="NFF44" s="112"/>
      <c r="NFG44" s="112"/>
      <c r="NFH44" s="112"/>
      <c r="NFI44" s="112"/>
      <c r="NFJ44" s="112"/>
      <c r="NFK44" s="112"/>
      <c r="NFL44" s="112"/>
      <c r="NFM44" s="112"/>
      <c r="NFN44" s="112"/>
      <c r="NFO44" s="112"/>
      <c r="NFP44" s="112"/>
      <c r="NFQ44" s="112"/>
      <c r="NFR44" s="112"/>
      <c r="NFS44" s="112"/>
      <c r="NFT44" s="112"/>
      <c r="NFU44" s="112"/>
      <c r="NFV44" s="112"/>
      <c r="NFW44" s="112"/>
      <c r="NFX44" s="112"/>
      <c r="NFY44" s="112"/>
      <c r="NFZ44" s="112"/>
      <c r="NGA44" s="112"/>
      <c r="NGB44" s="112"/>
      <c r="NGC44" s="112"/>
      <c r="NGD44" s="112"/>
      <c r="NGE44" s="112"/>
      <c r="NGF44" s="112"/>
      <c r="NGG44" s="112"/>
      <c r="NGH44" s="112"/>
      <c r="NGI44" s="112"/>
      <c r="NGJ44" s="112"/>
      <c r="NGK44" s="112"/>
      <c r="NGL44" s="112"/>
      <c r="NGM44" s="112"/>
      <c r="NGN44" s="112"/>
      <c r="NGO44" s="112"/>
      <c r="NGP44" s="112"/>
      <c r="NGQ44" s="112"/>
      <c r="NGR44" s="112"/>
      <c r="NGS44" s="112"/>
      <c r="NGT44" s="112"/>
      <c r="NGU44" s="112"/>
      <c r="NGV44" s="112"/>
      <c r="NGW44" s="112"/>
      <c r="NGX44" s="112"/>
      <c r="NGY44" s="112"/>
      <c r="NGZ44" s="112"/>
      <c r="NHA44" s="112"/>
      <c r="NHB44" s="112"/>
      <c r="NHC44" s="112"/>
      <c r="NHD44" s="112"/>
      <c r="NHE44" s="112"/>
      <c r="NHF44" s="112"/>
      <c r="NHG44" s="112"/>
      <c r="NHH44" s="112"/>
      <c r="NHI44" s="112"/>
      <c r="NHJ44" s="112"/>
      <c r="NHK44" s="112"/>
      <c r="NHL44" s="112"/>
      <c r="NHM44" s="112"/>
      <c r="NHN44" s="112"/>
      <c r="NHO44" s="112"/>
      <c r="NHP44" s="112"/>
      <c r="NHQ44" s="112"/>
      <c r="NHR44" s="112"/>
      <c r="NHS44" s="112"/>
      <c r="NHT44" s="112"/>
      <c r="NHU44" s="112"/>
      <c r="NHV44" s="112"/>
      <c r="NHW44" s="112"/>
      <c r="NHX44" s="112"/>
      <c r="NHY44" s="112"/>
      <c r="NHZ44" s="112"/>
      <c r="NIA44" s="112"/>
      <c r="NIB44" s="112"/>
      <c r="NIC44" s="112"/>
      <c r="NID44" s="112"/>
      <c r="NIE44" s="112"/>
      <c r="NIF44" s="112"/>
      <c r="NIG44" s="112"/>
      <c r="NIH44" s="112"/>
      <c r="NII44" s="112"/>
      <c r="NIJ44" s="112"/>
      <c r="NIK44" s="112"/>
      <c r="NIL44" s="112"/>
      <c r="NIM44" s="112"/>
      <c r="NIN44" s="112"/>
      <c r="NIO44" s="112"/>
      <c r="NIP44" s="112"/>
      <c r="NIQ44" s="112"/>
      <c r="NIR44" s="112"/>
      <c r="NIS44" s="112"/>
      <c r="NIT44" s="112"/>
      <c r="NIU44" s="112"/>
      <c r="NIV44" s="112"/>
      <c r="NIW44" s="112"/>
      <c r="NIX44" s="112"/>
      <c r="NIY44" s="112"/>
      <c r="NIZ44" s="112"/>
      <c r="NJA44" s="112"/>
      <c r="NJB44" s="112"/>
      <c r="NJC44" s="112"/>
      <c r="NJD44" s="112"/>
      <c r="NJE44" s="112"/>
      <c r="NJF44" s="112"/>
      <c r="NJG44" s="112"/>
      <c r="NJH44" s="112"/>
      <c r="NJI44" s="112"/>
      <c r="NJJ44" s="112"/>
      <c r="NJK44" s="112"/>
      <c r="NJL44" s="112"/>
      <c r="NJM44" s="112"/>
      <c r="NJN44" s="112"/>
      <c r="NJO44" s="112"/>
      <c r="NJP44" s="112"/>
      <c r="NJQ44" s="112"/>
      <c r="NJR44" s="112"/>
      <c r="NJS44" s="112"/>
      <c r="NJT44" s="112"/>
      <c r="NJU44" s="112"/>
      <c r="NJV44" s="112"/>
      <c r="NJW44" s="112"/>
      <c r="NJX44" s="112"/>
      <c r="NJY44" s="112"/>
      <c r="NJZ44" s="112"/>
      <c r="NKA44" s="112"/>
      <c r="NKB44" s="112"/>
      <c r="NKC44" s="112"/>
      <c r="NKD44" s="112"/>
      <c r="NKE44" s="112"/>
      <c r="NKF44" s="112"/>
      <c r="NKG44" s="112"/>
      <c r="NKH44" s="112"/>
      <c r="NKI44" s="112"/>
      <c r="NKJ44" s="112"/>
      <c r="NKK44" s="112"/>
      <c r="NKL44" s="112"/>
      <c r="NKM44" s="112"/>
      <c r="NKN44" s="112"/>
      <c r="NKO44" s="112"/>
      <c r="NKP44" s="112"/>
      <c r="NKQ44" s="112"/>
      <c r="NKR44" s="112"/>
      <c r="NKS44" s="112"/>
      <c r="NKT44" s="112"/>
      <c r="NKU44" s="112"/>
      <c r="NKV44" s="112"/>
      <c r="NKW44" s="112"/>
      <c r="NKX44" s="112"/>
      <c r="NKY44" s="112"/>
      <c r="NKZ44" s="112"/>
      <c r="NLA44" s="112"/>
      <c r="NLB44" s="112"/>
      <c r="NLC44" s="112"/>
      <c r="NLD44" s="112"/>
      <c r="NLE44" s="112"/>
      <c r="NLF44" s="112"/>
      <c r="NLG44" s="112"/>
      <c r="NLH44" s="112"/>
      <c r="NLI44" s="112"/>
      <c r="NLJ44" s="112"/>
      <c r="NLK44" s="112"/>
      <c r="NLL44" s="112"/>
      <c r="NLM44" s="112"/>
      <c r="NLN44" s="112"/>
      <c r="NLO44" s="112"/>
      <c r="NLP44" s="112"/>
      <c r="NLQ44" s="112"/>
      <c r="NLR44" s="112"/>
      <c r="NLS44" s="112"/>
      <c r="NLT44" s="112"/>
      <c r="NLU44" s="112"/>
      <c r="NLV44" s="112"/>
      <c r="NLW44" s="112"/>
      <c r="NLX44" s="112"/>
      <c r="NLY44" s="112"/>
      <c r="NLZ44" s="112"/>
      <c r="NMA44" s="112"/>
      <c r="NMB44" s="112"/>
      <c r="NMC44" s="112"/>
      <c r="NMD44" s="112"/>
      <c r="NME44" s="112"/>
      <c r="NMF44" s="112"/>
      <c r="NMG44" s="112"/>
      <c r="NMH44" s="112"/>
      <c r="NMI44" s="112"/>
      <c r="NMJ44" s="112"/>
      <c r="NMK44" s="112"/>
      <c r="NML44" s="112"/>
      <c r="NMM44" s="112"/>
      <c r="NMN44" s="112"/>
      <c r="NMO44" s="112"/>
      <c r="NMP44" s="112"/>
      <c r="NMQ44" s="112"/>
      <c r="NMR44" s="112"/>
      <c r="NMS44" s="112"/>
      <c r="NMT44" s="112"/>
      <c r="NMU44" s="112"/>
      <c r="NMV44" s="112"/>
      <c r="NMW44" s="112"/>
      <c r="NMX44" s="112"/>
      <c r="NMY44" s="112"/>
      <c r="NMZ44" s="112"/>
      <c r="NNA44" s="112"/>
      <c r="NNB44" s="112"/>
      <c r="NNC44" s="112"/>
      <c r="NND44" s="112"/>
      <c r="NNE44" s="112"/>
      <c r="NNF44" s="112"/>
      <c r="NNG44" s="112"/>
      <c r="NNH44" s="112"/>
      <c r="NNI44" s="112"/>
      <c r="NNJ44" s="112"/>
      <c r="NNK44" s="112"/>
      <c r="NNL44" s="112"/>
      <c r="NNM44" s="112"/>
      <c r="NNN44" s="112"/>
      <c r="NNO44" s="112"/>
      <c r="NNP44" s="112"/>
      <c r="NNQ44" s="112"/>
      <c r="NNR44" s="112"/>
      <c r="NNS44" s="112"/>
      <c r="NNT44" s="112"/>
      <c r="NNU44" s="112"/>
      <c r="NNV44" s="112"/>
      <c r="NNW44" s="112"/>
      <c r="NNX44" s="112"/>
      <c r="NNY44" s="112"/>
      <c r="NNZ44" s="112"/>
      <c r="NOA44" s="112"/>
      <c r="NOB44" s="112"/>
      <c r="NOC44" s="112"/>
      <c r="NOD44" s="112"/>
      <c r="NOE44" s="112"/>
      <c r="NOF44" s="112"/>
      <c r="NOG44" s="112"/>
      <c r="NOH44" s="112"/>
      <c r="NOI44" s="112"/>
      <c r="NOJ44" s="112"/>
      <c r="NOK44" s="112"/>
      <c r="NOL44" s="112"/>
      <c r="NOM44" s="112"/>
      <c r="NON44" s="112"/>
      <c r="NOO44" s="112"/>
      <c r="NOP44" s="112"/>
      <c r="NOQ44" s="112"/>
      <c r="NOR44" s="112"/>
      <c r="NOS44" s="112"/>
      <c r="NOT44" s="112"/>
      <c r="NOU44" s="112"/>
      <c r="NOV44" s="112"/>
      <c r="NOW44" s="112"/>
      <c r="NOX44" s="112"/>
      <c r="NOY44" s="112"/>
      <c r="NOZ44" s="112"/>
      <c r="NPA44" s="112"/>
      <c r="NPB44" s="112"/>
      <c r="NPC44" s="112"/>
      <c r="NPD44" s="112"/>
      <c r="NPE44" s="112"/>
      <c r="NPF44" s="112"/>
      <c r="NPG44" s="112"/>
      <c r="NPH44" s="112"/>
      <c r="NPI44" s="112"/>
      <c r="NPJ44" s="112"/>
      <c r="NPK44" s="112"/>
      <c r="NPL44" s="112"/>
      <c r="NPM44" s="112"/>
      <c r="NPN44" s="112"/>
      <c r="NPO44" s="112"/>
      <c r="NPP44" s="112"/>
      <c r="NPQ44" s="112"/>
      <c r="NPR44" s="112"/>
      <c r="NPS44" s="112"/>
      <c r="NPT44" s="112"/>
      <c r="NPU44" s="112"/>
      <c r="NPV44" s="112"/>
      <c r="NPW44" s="112"/>
      <c r="NPX44" s="112"/>
      <c r="NPY44" s="112"/>
      <c r="NPZ44" s="112"/>
      <c r="NQA44" s="112"/>
      <c r="NQB44" s="112"/>
      <c r="NQC44" s="112"/>
      <c r="NQD44" s="112"/>
      <c r="NQE44" s="112"/>
      <c r="NQF44" s="112"/>
      <c r="NQG44" s="112"/>
      <c r="NQH44" s="112"/>
      <c r="NQI44" s="112"/>
      <c r="NQJ44" s="112"/>
      <c r="NQK44" s="112"/>
      <c r="NQL44" s="112"/>
      <c r="NQM44" s="112"/>
      <c r="NQN44" s="112"/>
      <c r="NQO44" s="112"/>
      <c r="NQP44" s="112"/>
      <c r="NQQ44" s="112"/>
      <c r="NQR44" s="112"/>
      <c r="NQS44" s="112"/>
      <c r="NQT44" s="112"/>
      <c r="NQU44" s="112"/>
      <c r="NQV44" s="112"/>
      <c r="NQW44" s="112"/>
      <c r="NQX44" s="112"/>
      <c r="NQY44" s="112"/>
      <c r="NQZ44" s="112"/>
      <c r="NRA44" s="112"/>
      <c r="NRB44" s="112"/>
      <c r="NRC44" s="112"/>
      <c r="NRD44" s="112"/>
      <c r="NRE44" s="112"/>
      <c r="NRF44" s="112"/>
      <c r="NRG44" s="112"/>
      <c r="NRH44" s="112"/>
      <c r="NRI44" s="112"/>
      <c r="NRJ44" s="112"/>
      <c r="NRK44" s="112"/>
      <c r="NRL44" s="112"/>
      <c r="NRM44" s="112"/>
      <c r="NRN44" s="112"/>
      <c r="NRO44" s="112"/>
      <c r="NRP44" s="112"/>
      <c r="NRQ44" s="112"/>
      <c r="NRR44" s="112"/>
      <c r="NRS44" s="112"/>
      <c r="NRT44" s="112"/>
      <c r="NRU44" s="112"/>
      <c r="NRV44" s="112"/>
      <c r="NRW44" s="112"/>
      <c r="NRX44" s="112"/>
      <c r="NRY44" s="112"/>
      <c r="NRZ44" s="112"/>
      <c r="NSA44" s="112"/>
      <c r="NSB44" s="112"/>
      <c r="NSC44" s="112"/>
      <c r="NSD44" s="112"/>
      <c r="NSE44" s="112"/>
      <c r="NSF44" s="112"/>
      <c r="NSG44" s="112"/>
      <c r="NSH44" s="112"/>
      <c r="NSI44" s="112"/>
      <c r="NSJ44" s="112"/>
      <c r="NSK44" s="112"/>
      <c r="NSL44" s="112"/>
      <c r="NSM44" s="112"/>
      <c r="NSN44" s="112"/>
      <c r="NSO44" s="112"/>
      <c r="NSP44" s="112"/>
      <c r="NSQ44" s="112"/>
      <c r="NSR44" s="112"/>
      <c r="NSS44" s="112"/>
      <c r="NST44" s="112"/>
      <c r="NSU44" s="112"/>
      <c r="NSV44" s="112"/>
      <c r="NSW44" s="112"/>
      <c r="NSX44" s="112"/>
      <c r="NSY44" s="112"/>
      <c r="NSZ44" s="112"/>
      <c r="NTA44" s="112"/>
      <c r="NTB44" s="112"/>
      <c r="NTC44" s="112"/>
      <c r="NTD44" s="112"/>
      <c r="NTE44" s="112"/>
      <c r="NTF44" s="112"/>
      <c r="NTG44" s="112"/>
      <c r="NTH44" s="112"/>
      <c r="NTI44" s="112"/>
      <c r="NTJ44" s="112"/>
      <c r="NTK44" s="112"/>
      <c r="NTL44" s="112"/>
      <c r="NTM44" s="112"/>
      <c r="NTN44" s="112"/>
      <c r="NTO44" s="112"/>
      <c r="NTP44" s="112"/>
      <c r="NTQ44" s="112"/>
      <c r="NTR44" s="112"/>
      <c r="NTS44" s="112"/>
      <c r="NTT44" s="112"/>
      <c r="NTU44" s="112"/>
      <c r="NTV44" s="112"/>
      <c r="NTW44" s="112"/>
      <c r="NTX44" s="112"/>
      <c r="NTY44" s="112"/>
      <c r="NTZ44" s="112"/>
      <c r="NUA44" s="112"/>
      <c r="NUB44" s="112"/>
      <c r="NUC44" s="112"/>
      <c r="NUD44" s="112"/>
      <c r="NUE44" s="112"/>
      <c r="NUF44" s="112"/>
      <c r="NUG44" s="112"/>
      <c r="NUH44" s="112"/>
      <c r="NUI44" s="112"/>
      <c r="NUJ44" s="112"/>
      <c r="NUK44" s="112"/>
      <c r="NUL44" s="112"/>
      <c r="NUM44" s="112"/>
      <c r="NUN44" s="112"/>
      <c r="NUO44" s="112"/>
      <c r="NUP44" s="112"/>
      <c r="NUQ44" s="112"/>
      <c r="NUR44" s="112"/>
      <c r="NUS44" s="112"/>
      <c r="NUT44" s="112"/>
      <c r="NUU44" s="112"/>
      <c r="NUV44" s="112"/>
      <c r="NUW44" s="112"/>
      <c r="NUX44" s="112"/>
      <c r="NUY44" s="112"/>
      <c r="NUZ44" s="112"/>
      <c r="NVA44" s="112"/>
      <c r="NVB44" s="112"/>
      <c r="NVC44" s="112"/>
      <c r="NVD44" s="112"/>
      <c r="NVE44" s="112"/>
      <c r="NVF44" s="112"/>
      <c r="NVG44" s="112"/>
      <c r="NVH44" s="112"/>
      <c r="NVI44" s="112"/>
      <c r="NVJ44" s="112"/>
      <c r="NVK44" s="112"/>
      <c r="NVL44" s="112"/>
      <c r="NVM44" s="112"/>
      <c r="NVN44" s="112"/>
      <c r="NVO44" s="112"/>
      <c r="NVP44" s="112"/>
      <c r="NVQ44" s="112"/>
      <c r="NVR44" s="112"/>
      <c r="NVS44" s="112"/>
      <c r="NVT44" s="112"/>
      <c r="NVU44" s="112"/>
      <c r="NVV44" s="112"/>
      <c r="NVW44" s="112"/>
      <c r="NVX44" s="112"/>
      <c r="NVY44" s="112"/>
      <c r="NVZ44" s="112"/>
      <c r="NWA44" s="112"/>
      <c r="NWB44" s="112"/>
      <c r="NWC44" s="112"/>
      <c r="NWD44" s="112"/>
      <c r="NWE44" s="112"/>
      <c r="NWF44" s="112"/>
      <c r="NWG44" s="112"/>
      <c r="NWH44" s="112"/>
      <c r="NWI44" s="112"/>
      <c r="NWJ44" s="112"/>
      <c r="NWK44" s="112"/>
      <c r="NWL44" s="112"/>
      <c r="NWM44" s="112"/>
      <c r="NWN44" s="112"/>
      <c r="NWO44" s="112"/>
      <c r="NWP44" s="112"/>
      <c r="NWQ44" s="112"/>
      <c r="NWR44" s="112"/>
      <c r="NWS44" s="112"/>
      <c r="NWT44" s="112"/>
      <c r="NWU44" s="112"/>
      <c r="NWV44" s="112"/>
      <c r="NWW44" s="112"/>
      <c r="NWX44" s="112"/>
      <c r="NWY44" s="112"/>
      <c r="NWZ44" s="112"/>
      <c r="NXA44" s="112"/>
      <c r="NXB44" s="112"/>
      <c r="NXC44" s="112"/>
      <c r="NXD44" s="112"/>
      <c r="NXE44" s="112"/>
      <c r="NXF44" s="112"/>
      <c r="NXG44" s="112"/>
      <c r="NXH44" s="112"/>
      <c r="NXI44" s="112"/>
      <c r="NXJ44" s="112"/>
      <c r="NXK44" s="112"/>
      <c r="NXL44" s="112"/>
      <c r="NXM44" s="112"/>
      <c r="NXN44" s="112"/>
      <c r="NXO44" s="112"/>
      <c r="NXP44" s="112"/>
      <c r="NXQ44" s="112"/>
      <c r="NXR44" s="112"/>
      <c r="NXS44" s="112"/>
      <c r="NXT44" s="112"/>
      <c r="NXU44" s="112"/>
      <c r="NXV44" s="112"/>
      <c r="NXW44" s="112"/>
      <c r="NXX44" s="112"/>
      <c r="NXY44" s="112"/>
      <c r="NXZ44" s="112"/>
      <c r="NYA44" s="112"/>
      <c r="NYB44" s="112"/>
      <c r="NYC44" s="112"/>
      <c r="NYD44" s="112"/>
      <c r="NYE44" s="112"/>
      <c r="NYF44" s="112"/>
      <c r="NYG44" s="112"/>
      <c r="NYH44" s="112"/>
      <c r="NYI44" s="112"/>
      <c r="NYJ44" s="112"/>
      <c r="NYK44" s="112"/>
      <c r="NYL44" s="112"/>
      <c r="NYM44" s="112"/>
      <c r="NYN44" s="112"/>
      <c r="NYO44" s="112"/>
      <c r="NYP44" s="112"/>
      <c r="NYQ44" s="112"/>
      <c r="NYR44" s="112"/>
      <c r="NYS44" s="112"/>
      <c r="NYT44" s="112"/>
      <c r="NYU44" s="112"/>
      <c r="NYV44" s="112"/>
      <c r="NYW44" s="112"/>
      <c r="NYX44" s="112"/>
      <c r="NYY44" s="112"/>
      <c r="NYZ44" s="112"/>
      <c r="NZA44" s="112"/>
      <c r="NZB44" s="112"/>
      <c r="NZC44" s="112"/>
      <c r="NZD44" s="112"/>
      <c r="NZE44" s="112"/>
      <c r="NZF44" s="112"/>
      <c r="NZG44" s="112"/>
      <c r="NZH44" s="112"/>
      <c r="NZI44" s="112"/>
      <c r="NZJ44" s="112"/>
      <c r="NZK44" s="112"/>
      <c r="NZL44" s="112"/>
      <c r="NZM44" s="112"/>
      <c r="NZN44" s="112"/>
      <c r="NZO44" s="112"/>
      <c r="NZP44" s="112"/>
      <c r="NZQ44" s="112"/>
      <c r="NZR44" s="112"/>
      <c r="NZS44" s="112"/>
      <c r="NZT44" s="112"/>
      <c r="NZU44" s="112"/>
      <c r="NZV44" s="112"/>
      <c r="NZW44" s="112"/>
      <c r="NZX44" s="112"/>
      <c r="NZY44" s="112"/>
      <c r="NZZ44" s="112"/>
      <c r="OAA44" s="112"/>
      <c r="OAB44" s="112"/>
      <c r="OAC44" s="112"/>
      <c r="OAD44" s="112"/>
      <c r="OAE44" s="112"/>
      <c r="OAF44" s="112"/>
      <c r="OAG44" s="112"/>
      <c r="OAH44" s="112"/>
      <c r="OAI44" s="112"/>
      <c r="OAJ44" s="112"/>
      <c r="OAK44" s="112"/>
      <c r="OAL44" s="112"/>
      <c r="OAM44" s="112"/>
      <c r="OAN44" s="112"/>
      <c r="OAO44" s="112"/>
      <c r="OAP44" s="112"/>
      <c r="OAQ44" s="112"/>
      <c r="OAR44" s="112"/>
      <c r="OAS44" s="112"/>
      <c r="OAT44" s="112"/>
      <c r="OAU44" s="112"/>
      <c r="OAV44" s="112"/>
      <c r="OAW44" s="112"/>
      <c r="OAX44" s="112"/>
      <c r="OAY44" s="112"/>
      <c r="OAZ44" s="112"/>
      <c r="OBA44" s="112"/>
      <c r="OBB44" s="112"/>
      <c r="OBC44" s="112"/>
      <c r="OBD44" s="112"/>
      <c r="OBE44" s="112"/>
      <c r="OBF44" s="112"/>
      <c r="OBG44" s="112"/>
      <c r="OBH44" s="112"/>
      <c r="OBI44" s="112"/>
      <c r="OBJ44" s="112"/>
      <c r="OBK44" s="112"/>
      <c r="OBL44" s="112"/>
      <c r="OBM44" s="112"/>
      <c r="OBN44" s="112"/>
      <c r="OBO44" s="112"/>
      <c r="OBP44" s="112"/>
      <c r="OBQ44" s="112"/>
      <c r="OBR44" s="112"/>
      <c r="OBS44" s="112"/>
      <c r="OBT44" s="112"/>
      <c r="OBU44" s="112"/>
      <c r="OBV44" s="112"/>
      <c r="OBW44" s="112"/>
      <c r="OBX44" s="112"/>
      <c r="OBY44" s="112"/>
      <c r="OBZ44" s="112"/>
      <c r="OCA44" s="112"/>
      <c r="OCB44" s="112"/>
      <c r="OCC44" s="112"/>
      <c r="OCD44" s="112"/>
      <c r="OCE44" s="112"/>
      <c r="OCF44" s="112"/>
      <c r="OCG44" s="112"/>
      <c r="OCH44" s="112"/>
      <c r="OCI44" s="112"/>
      <c r="OCJ44" s="112"/>
      <c r="OCK44" s="112"/>
      <c r="OCL44" s="112"/>
      <c r="OCM44" s="112"/>
      <c r="OCN44" s="112"/>
      <c r="OCO44" s="112"/>
      <c r="OCP44" s="112"/>
      <c r="OCQ44" s="112"/>
      <c r="OCR44" s="112"/>
      <c r="OCS44" s="112"/>
      <c r="OCT44" s="112"/>
      <c r="OCU44" s="112"/>
      <c r="OCV44" s="112"/>
      <c r="OCW44" s="112"/>
      <c r="OCX44" s="112"/>
      <c r="OCY44" s="112"/>
      <c r="OCZ44" s="112"/>
      <c r="ODA44" s="112"/>
      <c r="ODB44" s="112"/>
      <c r="ODC44" s="112"/>
      <c r="ODD44" s="112"/>
      <c r="ODE44" s="112"/>
      <c r="ODF44" s="112"/>
      <c r="ODG44" s="112"/>
      <c r="ODH44" s="112"/>
      <c r="ODI44" s="112"/>
      <c r="ODJ44" s="112"/>
      <c r="ODK44" s="112"/>
      <c r="ODL44" s="112"/>
      <c r="ODM44" s="112"/>
      <c r="ODN44" s="112"/>
      <c r="ODO44" s="112"/>
      <c r="ODP44" s="112"/>
      <c r="ODQ44" s="112"/>
      <c r="ODR44" s="112"/>
      <c r="ODS44" s="112"/>
      <c r="ODT44" s="112"/>
      <c r="ODU44" s="112"/>
      <c r="ODV44" s="112"/>
      <c r="ODW44" s="112"/>
      <c r="ODX44" s="112"/>
      <c r="ODY44" s="112"/>
      <c r="ODZ44" s="112"/>
      <c r="OEA44" s="112"/>
      <c r="OEB44" s="112"/>
      <c r="OEC44" s="112"/>
      <c r="OED44" s="112"/>
      <c r="OEE44" s="112"/>
      <c r="OEF44" s="112"/>
      <c r="OEG44" s="112"/>
      <c r="OEH44" s="112"/>
      <c r="OEI44" s="112"/>
      <c r="OEJ44" s="112"/>
      <c r="OEK44" s="112"/>
      <c r="OEL44" s="112"/>
      <c r="OEM44" s="112"/>
      <c r="OEN44" s="112"/>
      <c r="OEO44" s="112"/>
      <c r="OEP44" s="112"/>
      <c r="OEQ44" s="112"/>
      <c r="OER44" s="112"/>
      <c r="OES44" s="112"/>
      <c r="OET44" s="112"/>
      <c r="OEU44" s="112"/>
      <c r="OEV44" s="112"/>
      <c r="OEW44" s="112"/>
      <c r="OEX44" s="112"/>
      <c r="OEY44" s="112"/>
      <c r="OEZ44" s="112"/>
      <c r="OFA44" s="112"/>
      <c r="OFB44" s="112"/>
      <c r="OFC44" s="112"/>
      <c r="OFD44" s="112"/>
      <c r="OFE44" s="112"/>
      <c r="OFF44" s="112"/>
      <c r="OFG44" s="112"/>
      <c r="OFH44" s="112"/>
      <c r="OFI44" s="112"/>
      <c r="OFJ44" s="112"/>
      <c r="OFK44" s="112"/>
      <c r="OFL44" s="112"/>
      <c r="OFM44" s="112"/>
      <c r="OFN44" s="112"/>
      <c r="OFO44" s="112"/>
      <c r="OFP44" s="112"/>
      <c r="OFQ44" s="112"/>
      <c r="OFR44" s="112"/>
      <c r="OFS44" s="112"/>
      <c r="OFT44" s="112"/>
      <c r="OFU44" s="112"/>
      <c r="OFV44" s="112"/>
      <c r="OFW44" s="112"/>
      <c r="OFX44" s="112"/>
      <c r="OFY44" s="112"/>
      <c r="OFZ44" s="112"/>
      <c r="OGA44" s="112"/>
      <c r="OGB44" s="112"/>
      <c r="OGC44" s="112"/>
      <c r="OGD44" s="112"/>
      <c r="OGE44" s="112"/>
      <c r="OGF44" s="112"/>
      <c r="OGG44" s="112"/>
      <c r="OGH44" s="112"/>
      <c r="OGI44" s="112"/>
      <c r="OGJ44" s="112"/>
      <c r="OGK44" s="112"/>
      <c r="OGL44" s="112"/>
      <c r="OGM44" s="112"/>
      <c r="OGN44" s="112"/>
      <c r="OGO44" s="112"/>
      <c r="OGP44" s="112"/>
      <c r="OGQ44" s="112"/>
      <c r="OGR44" s="112"/>
      <c r="OGS44" s="112"/>
      <c r="OGT44" s="112"/>
      <c r="OGU44" s="112"/>
      <c r="OGV44" s="112"/>
      <c r="OGW44" s="112"/>
      <c r="OGX44" s="112"/>
      <c r="OGY44" s="112"/>
      <c r="OGZ44" s="112"/>
      <c r="OHA44" s="112"/>
      <c r="OHB44" s="112"/>
      <c r="OHC44" s="112"/>
      <c r="OHD44" s="112"/>
      <c r="OHE44" s="112"/>
      <c r="OHF44" s="112"/>
      <c r="OHG44" s="112"/>
      <c r="OHH44" s="112"/>
      <c r="OHI44" s="112"/>
      <c r="OHJ44" s="112"/>
      <c r="OHK44" s="112"/>
      <c r="OHL44" s="112"/>
      <c r="OHM44" s="112"/>
      <c r="OHN44" s="112"/>
      <c r="OHO44" s="112"/>
      <c r="OHP44" s="112"/>
      <c r="OHQ44" s="112"/>
      <c r="OHR44" s="112"/>
      <c r="OHS44" s="112"/>
      <c r="OHT44" s="112"/>
      <c r="OHU44" s="112"/>
      <c r="OHV44" s="112"/>
      <c r="OHW44" s="112"/>
      <c r="OHX44" s="112"/>
      <c r="OHY44" s="112"/>
      <c r="OHZ44" s="112"/>
      <c r="OIA44" s="112"/>
      <c r="OIB44" s="112"/>
      <c r="OIC44" s="112"/>
      <c r="OID44" s="112"/>
      <c r="OIE44" s="112"/>
      <c r="OIF44" s="112"/>
      <c r="OIG44" s="112"/>
      <c r="OIH44" s="112"/>
      <c r="OII44" s="112"/>
      <c r="OIJ44" s="112"/>
      <c r="OIK44" s="112"/>
      <c r="OIL44" s="112"/>
      <c r="OIM44" s="112"/>
      <c r="OIN44" s="112"/>
      <c r="OIO44" s="112"/>
      <c r="OIP44" s="112"/>
      <c r="OIQ44" s="112"/>
      <c r="OIR44" s="112"/>
      <c r="OIS44" s="112"/>
      <c r="OIT44" s="112"/>
      <c r="OIU44" s="112"/>
      <c r="OIV44" s="112"/>
      <c r="OIW44" s="112"/>
      <c r="OIX44" s="112"/>
      <c r="OIY44" s="112"/>
      <c r="OIZ44" s="112"/>
      <c r="OJA44" s="112"/>
      <c r="OJB44" s="112"/>
      <c r="OJC44" s="112"/>
      <c r="OJD44" s="112"/>
      <c r="OJE44" s="112"/>
      <c r="OJF44" s="112"/>
      <c r="OJG44" s="112"/>
      <c r="OJH44" s="112"/>
      <c r="OJI44" s="112"/>
      <c r="OJJ44" s="112"/>
      <c r="OJK44" s="112"/>
      <c r="OJL44" s="112"/>
      <c r="OJM44" s="112"/>
      <c r="OJN44" s="112"/>
      <c r="OJO44" s="112"/>
      <c r="OJP44" s="112"/>
      <c r="OJQ44" s="112"/>
      <c r="OJR44" s="112"/>
      <c r="OJS44" s="112"/>
      <c r="OJT44" s="112"/>
      <c r="OJU44" s="112"/>
      <c r="OJV44" s="112"/>
      <c r="OJW44" s="112"/>
      <c r="OJX44" s="112"/>
      <c r="OJY44" s="112"/>
      <c r="OJZ44" s="112"/>
      <c r="OKA44" s="112"/>
      <c r="OKB44" s="112"/>
      <c r="OKC44" s="112"/>
      <c r="OKD44" s="112"/>
      <c r="OKE44" s="112"/>
      <c r="OKF44" s="112"/>
      <c r="OKG44" s="112"/>
      <c r="OKH44" s="112"/>
      <c r="OKI44" s="112"/>
      <c r="OKJ44" s="112"/>
      <c r="OKK44" s="112"/>
      <c r="OKL44" s="112"/>
      <c r="OKM44" s="112"/>
      <c r="OKN44" s="112"/>
      <c r="OKO44" s="112"/>
      <c r="OKP44" s="112"/>
      <c r="OKQ44" s="112"/>
      <c r="OKR44" s="112"/>
      <c r="OKS44" s="112"/>
      <c r="OKT44" s="112"/>
      <c r="OKU44" s="112"/>
      <c r="OKV44" s="112"/>
      <c r="OKW44" s="112"/>
      <c r="OKX44" s="112"/>
      <c r="OKY44" s="112"/>
      <c r="OKZ44" s="112"/>
      <c r="OLA44" s="112"/>
      <c r="OLB44" s="112"/>
      <c r="OLC44" s="112"/>
      <c r="OLD44" s="112"/>
      <c r="OLE44" s="112"/>
      <c r="OLF44" s="112"/>
      <c r="OLG44" s="112"/>
      <c r="OLH44" s="112"/>
      <c r="OLI44" s="112"/>
      <c r="OLJ44" s="112"/>
      <c r="OLK44" s="112"/>
      <c r="OLL44" s="112"/>
      <c r="OLM44" s="112"/>
      <c r="OLN44" s="112"/>
      <c r="OLO44" s="112"/>
      <c r="OLP44" s="112"/>
      <c r="OLQ44" s="112"/>
      <c r="OLR44" s="112"/>
      <c r="OLS44" s="112"/>
      <c r="OLT44" s="112"/>
      <c r="OLU44" s="112"/>
      <c r="OLV44" s="112"/>
      <c r="OLW44" s="112"/>
      <c r="OLX44" s="112"/>
      <c r="OLY44" s="112"/>
      <c r="OLZ44" s="112"/>
      <c r="OMA44" s="112"/>
      <c r="OMB44" s="112"/>
      <c r="OMC44" s="112"/>
      <c r="OMD44" s="112"/>
      <c r="OME44" s="112"/>
      <c r="OMF44" s="112"/>
      <c r="OMG44" s="112"/>
      <c r="OMH44" s="112"/>
      <c r="OMI44" s="112"/>
      <c r="OMJ44" s="112"/>
      <c r="OMK44" s="112"/>
      <c r="OML44" s="112"/>
      <c r="OMM44" s="112"/>
      <c r="OMN44" s="112"/>
      <c r="OMO44" s="112"/>
      <c r="OMP44" s="112"/>
      <c r="OMQ44" s="112"/>
      <c r="OMR44" s="112"/>
      <c r="OMS44" s="112"/>
      <c r="OMT44" s="112"/>
      <c r="OMU44" s="112"/>
      <c r="OMV44" s="112"/>
      <c r="OMW44" s="112"/>
      <c r="OMX44" s="112"/>
      <c r="OMY44" s="112"/>
      <c r="OMZ44" s="112"/>
      <c r="ONA44" s="112"/>
      <c r="ONB44" s="112"/>
      <c r="ONC44" s="112"/>
      <c r="OND44" s="112"/>
      <c r="ONE44" s="112"/>
      <c r="ONF44" s="112"/>
      <c r="ONG44" s="112"/>
      <c r="ONH44" s="112"/>
      <c r="ONI44" s="112"/>
      <c r="ONJ44" s="112"/>
      <c r="ONK44" s="112"/>
      <c r="ONL44" s="112"/>
      <c r="ONM44" s="112"/>
      <c r="ONN44" s="112"/>
      <c r="ONO44" s="112"/>
      <c r="ONP44" s="112"/>
      <c r="ONQ44" s="112"/>
      <c r="ONR44" s="112"/>
      <c r="ONS44" s="112"/>
      <c r="ONT44" s="112"/>
      <c r="ONU44" s="112"/>
      <c r="ONV44" s="112"/>
      <c r="ONW44" s="112"/>
      <c r="ONX44" s="112"/>
      <c r="ONY44" s="112"/>
      <c r="ONZ44" s="112"/>
      <c r="OOA44" s="112"/>
      <c r="OOB44" s="112"/>
      <c r="OOC44" s="112"/>
      <c r="OOD44" s="112"/>
      <c r="OOE44" s="112"/>
      <c r="OOF44" s="112"/>
      <c r="OOG44" s="112"/>
      <c r="OOH44" s="112"/>
      <c r="OOI44" s="112"/>
      <c r="OOJ44" s="112"/>
      <c r="OOK44" s="112"/>
      <c r="OOL44" s="112"/>
      <c r="OOM44" s="112"/>
      <c r="OON44" s="112"/>
      <c r="OOO44" s="112"/>
      <c r="OOP44" s="112"/>
      <c r="OOQ44" s="112"/>
      <c r="OOR44" s="112"/>
      <c r="OOS44" s="112"/>
      <c r="OOT44" s="112"/>
      <c r="OOU44" s="112"/>
      <c r="OOV44" s="112"/>
      <c r="OOW44" s="112"/>
      <c r="OOX44" s="112"/>
      <c r="OOY44" s="112"/>
      <c r="OOZ44" s="112"/>
      <c r="OPA44" s="112"/>
      <c r="OPB44" s="112"/>
      <c r="OPC44" s="112"/>
      <c r="OPD44" s="112"/>
      <c r="OPE44" s="112"/>
      <c r="OPF44" s="112"/>
      <c r="OPG44" s="112"/>
      <c r="OPH44" s="112"/>
      <c r="OPI44" s="112"/>
      <c r="OPJ44" s="112"/>
      <c r="OPK44" s="112"/>
      <c r="OPL44" s="112"/>
      <c r="OPM44" s="112"/>
      <c r="OPN44" s="112"/>
      <c r="OPO44" s="112"/>
      <c r="OPP44" s="112"/>
      <c r="OPQ44" s="112"/>
      <c r="OPR44" s="112"/>
      <c r="OPS44" s="112"/>
      <c r="OPT44" s="112"/>
      <c r="OPU44" s="112"/>
      <c r="OPV44" s="112"/>
      <c r="OPW44" s="112"/>
      <c r="OPX44" s="112"/>
      <c r="OPY44" s="112"/>
      <c r="OPZ44" s="112"/>
      <c r="OQA44" s="112"/>
      <c r="OQB44" s="112"/>
      <c r="OQC44" s="112"/>
      <c r="OQD44" s="112"/>
      <c r="OQE44" s="112"/>
      <c r="OQF44" s="112"/>
      <c r="OQG44" s="112"/>
      <c r="OQH44" s="112"/>
      <c r="OQI44" s="112"/>
      <c r="OQJ44" s="112"/>
      <c r="OQK44" s="112"/>
      <c r="OQL44" s="112"/>
      <c r="OQM44" s="112"/>
      <c r="OQN44" s="112"/>
      <c r="OQO44" s="112"/>
      <c r="OQP44" s="112"/>
      <c r="OQQ44" s="112"/>
      <c r="OQR44" s="112"/>
      <c r="OQS44" s="112"/>
      <c r="OQT44" s="112"/>
      <c r="OQU44" s="112"/>
      <c r="OQV44" s="112"/>
      <c r="OQW44" s="112"/>
      <c r="OQX44" s="112"/>
      <c r="OQY44" s="112"/>
      <c r="OQZ44" s="112"/>
      <c r="ORA44" s="112"/>
      <c r="ORB44" s="112"/>
      <c r="ORC44" s="112"/>
      <c r="ORD44" s="112"/>
      <c r="ORE44" s="112"/>
      <c r="ORF44" s="112"/>
      <c r="ORG44" s="112"/>
      <c r="ORH44" s="112"/>
      <c r="ORI44" s="112"/>
      <c r="ORJ44" s="112"/>
      <c r="ORK44" s="112"/>
      <c r="ORL44" s="112"/>
      <c r="ORM44" s="112"/>
      <c r="ORN44" s="112"/>
      <c r="ORO44" s="112"/>
      <c r="ORP44" s="112"/>
      <c r="ORQ44" s="112"/>
      <c r="ORR44" s="112"/>
      <c r="ORS44" s="112"/>
      <c r="ORT44" s="112"/>
      <c r="ORU44" s="112"/>
      <c r="ORV44" s="112"/>
      <c r="ORW44" s="112"/>
      <c r="ORX44" s="112"/>
      <c r="ORY44" s="112"/>
      <c r="ORZ44" s="112"/>
      <c r="OSA44" s="112"/>
      <c r="OSB44" s="112"/>
      <c r="OSC44" s="112"/>
      <c r="OSD44" s="112"/>
      <c r="OSE44" s="112"/>
      <c r="OSF44" s="112"/>
      <c r="OSG44" s="112"/>
      <c r="OSH44" s="112"/>
      <c r="OSI44" s="112"/>
      <c r="OSJ44" s="112"/>
      <c r="OSK44" s="112"/>
      <c r="OSL44" s="112"/>
      <c r="OSM44" s="112"/>
      <c r="OSN44" s="112"/>
      <c r="OSO44" s="112"/>
      <c r="OSP44" s="112"/>
      <c r="OSQ44" s="112"/>
      <c r="OSR44" s="112"/>
      <c r="OSS44" s="112"/>
      <c r="OST44" s="112"/>
      <c r="OSU44" s="112"/>
      <c r="OSV44" s="112"/>
      <c r="OSW44" s="112"/>
      <c r="OSX44" s="112"/>
      <c r="OSY44" s="112"/>
      <c r="OSZ44" s="112"/>
      <c r="OTA44" s="112"/>
      <c r="OTB44" s="112"/>
      <c r="OTC44" s="112"/>
      <c r="OTD44" s="112"/>
      <c r="OTE44" s="112"/>
      <c r="OTF44" s="112"/>
      <c r="OTG44" s="112"/>
      <c r="OTH44" s="112"/>
      <c r="OTI44" s="112"/>
      <c r="OTJ44" s="112"/>
      <c r="OTK44" s="112"/>
      <c r="OTL44" s="112"/>
      <c r="OTM44" s="112"/>
      <c r="OTN44" s="112"/>
      <c r="OTO44" s="112"/>
      <c r="OTP44" s="112"/>
      <c r="OTQ44" s="112"/>
      <c r="OTR44" s="112"/>
      <c r="OTS44" s="112"/>
      <c r="OTT44" s="112"/>
      <c r="OTU44" s="112"/>
      <c r="OTV44" s="112"/>
      <c r="OTW44" s="112"/>
      <c r="OTX44" s="112"/>
      <c r="OTY44" s="112"/>
      <c r="OTZ44" s="112"/>
      <c r="OUA44" s="112"/>
      <c r="OUB44" s="112"/>
      <c r="OUC44" s="112"/>
      <c r="OUD44" s="112"/>
      <c r="OUE44" s="112"/>
      <c r="OUF44" s="112"/>
      <c r="OUG44" s="112"/>
      <c r="OUH44" s="112"/>
      <c r="OUI44" s="112"/>
      <c r="OUJ44" s="112"/>
      <c r="OUK44" s="112"/>
      <c r="OUL44" s="112"/>
      <c r="OUM44" s="112"/>
      <c r="OUN44" s="112"/>
      <c r="OUO44" s="112"/>
      <c r="OUP44" s="112"/>
      <c r="OUQ44" s="112"/>
      <c r="OUR44" s="112"/>
      <c r="OUS44" s="112"/>
      <c r="OUT44" s="112"/>
      <c r="OUU44" s="112"/>
      <c r="OUV44" s="112"/>
      <c r="OUW44" s="112"/>
      <c r="OUX44" s="112"/>
      <c r="OUY44" s="112"/>
      <c r="OUZ44" s="112"/>
      <c r="OVA44" s="112"/>
      <c r="OVB44" s="112"/>
      <c r="OVC44" s="112"/>
      <c r="OVD44" s="112"/>
      <c r="OVE44" s="112"/>
      <c r="OVF44" s="112"/>
      <c r="OVG44" s="112"/>
      <c r="OVH44" s="112"/>
      <c r="OVI44" s="112"/>
      <c r="OVJ44" s="112"/>
      <c r="OVK44" s="112"/>
      <c r="OVL44" s="112"/>
      <c r="OVM44" s="112"/>
      <c r="OVN44" s="112"/>
      <c r="OVO44" s="112"/>
      <c r="OVP44" s="112"/>
      <c r="OVQ44" s="112"/>
      <c r="OVR44" s="112"/>
      <c r="OVS44" s="112"/>
      <c r="OVT44" s="112"/>
      <c r="OVU44" s="112"/>
      <c r="OVV44" s="112"/>
      <c r="OVW44" s="112"/>
      <c r="OVX44" s="112"/>
      <c r="OVY44" s="112"/>
      <c r="OVZ44" s="112"/>
      <c r="OWA44" s="112"/>
      <c r="OWB44" s="112"/>
      <c r="OWC44" s="112"/>
      <c r="OWD44" s="112"/>
      <c r="OWE44" s="112"/>
      <c r="OWF44" s="112"/>
      <c r="OWG44" s="112"/>
      <c r="OWH44" s="112"/>
      <c r="OWI44" s="112"/>
      <c r="OWJ44" s="112"/>
      <c r="OWK44" s="112"/>
      <c r="OWL44" s="112"/>
      <c r="OWM44" s="112"/>
      <c r="OWN44" s="112"/>
      <c r="OWO44" s="112"/>
      <c r="OWP44" s="112"/>
      <c r="OWQ44" s="112"/>
      <c r="OWR44" s="112"/>
      <c r="OWS44" s="112"/>
      <c r="OWT44" s="112"/>
      <c r="OWU44" s="112"/>
      <c r="OWV44" s="112"/>
      <c r="OWW44" s="112"/>
      <c r="OWX44" s="112"/>
      <c r="OWY44" s="112"/>
      <c r="OWZ44" s="112"/>
      <c r="OXA44" s="112"/>
      <c r="OXB44" s="112"/>
      <c r="OXC44" s="112"/>
      <c r="OXD44" s="112"/>
      <c r="OXE44" s="112"/>
      <c r="OXF44" s="112"/>
      <c r="OXG44" s="112"/>
      <c r="OXH44" s="112"/>
      <c r="OXI44" s="112"/>
      <c r="OXJ44" s="112"/>
      <c r="OXK44" s="112"/>
      <c r="OXL44" s="112"/>
      <c r="OXM44" s="112"/>
      <c r="OXN44" s="112"/>
      <c r="OXO44" s="112"/>
      <c r="OXP44" s="112"/>
      <c r="OXQ44" s="112"/>
      <c r="OXR44" s="112"/>
      <c r="OXS44" s="112"/>
      <c r="OXT44" s="112"/>
      <c r="OXU44" s="112"/>
      <c r="OXV44" s="112"/>
      <c r="OXW44" s="112"/>
      <c r="OXX44" s="112"/>
      <c r="OXY44" s="112"/>
      <c r="OXZ44" s="112"/>
      <c r="OYA44" s="112"/>
      <c r="OYB44" s="112"/>
      <c r="OYC44" s="112"/>
      <c r="OYD44" s="112"/>
      <c r="OYE44" s="112"/>
      <c r="OYF44" s="112"/>
      <c r="OYG44" s="112"/>
      <c r="OYH44" s="112"/>
      <c r="OYI44" s="112"/>
      <c r="OYJ44" s="112"/>
      <c r="OYK44" s="112"/>
      <c r="OYL44" s="112"/>
      <c r="OYM44" s="112"/>
      <c r="OYN44" s="112"/>
      <c r="OYO44" s="112"/>
      <c r="OYP44" s="112"/>
      <c r="OYQ44" s="112"/>
      <c r="OYR44" s="112"/>
      <c r="OYS44" s="112"/>
      <c r="OYT44" s="112"/>
      <c r="OYU44" s="112"/>
      <c r="OYV44" s="112"/>
      <c r="OYW44" s="112"/>
      <c r="OYX44" s="112"/>
      <c r="OYY44" s="112"/>
      <c r="OYZ44" s="112"/>
      <c r="OZA44" s="112"/>
      <c r="OZB44" s="112"/>
      <c r="OZC44" s="112"/>
      <c r="OZD44" s="112"/>
      <c r="OZE44" s="112"/>
      <c r="OZF44" s="112"/>
      <c r="OZG44" s="112"/>
      <c r="OZH44" s="112"/>
      <c r="OZI44" s="112"/>
      <c r="OZJ44" s="112"/>
      <c r="OZK44" s="112"/>
      <c r="OZL44" s="112"/>
      <c r="OZM44" s="112"/>
      <c r="OZN44" s="112"/>
      <c r="OZO44" s="112"/>
      <c r="OZP44" s="112"/>
      <c r="OZQ44" s="112"/>
      <c r="OZR44" s="112"/>
      <c r="OZS44" s="112"/>
      <c r="OZT44" s="112"/>
      <c r="OZU44" s="112"/>
      <c r="OZV44" s="112"/>
      <c r="OZW44" s="112"/>
      <c r="OZX44" s="112"/>
      <c r="OZY44" s="112"/>
      <c r="OZZ44" s="112"/>
      <c r="PAA44" s="112"/>
      <c r="PAB44" s="112"/>
      <c r="PAC44" s="112"/>
      <c r="PAD44" s="112"/>
      <c r="PAE44" s="112"/>
      <c r="PAF44" s="112"/>
      <c r="PAG44" s="112"/>
      <c r="PAH44" s="112"/>
      <c r="PAI44" s="112"/>
      <c r="PAJ44" s="112"/>
      <c r="PAK44" s="112"/>
      <c r="PAL44" s="112"/>
      <c r="PAM44" s="112"/>
      <c r="PAN44" s="112"/>
      <c r="PAO44" s="112"/>
      <c r="PAP44" s="112"/>
      <c r="PAQ44" s="112"/>
      <c r="PAR44" s="112"/>
      <c r="PAS44" s="112"/>
      <c r="PAT44" s="112"/>
      <c r="PAU44" s="112"/>
      <c r="PAV44" s="112"/>
      <c r="PAW44" s="112"/>
      <c r="PAX44" s="112"/>
      <c r="PAY44" s="112"/>
      <c r="PAZ44" s="112"/>
      <c r="PBA44" s="112"/>
      <c r="PBB44" s="112"/>
      <c r="PBC44" s="112"/>
      <c r="PBD44" s="112"/>
      <c r="PBE44" s="112"/>
      <c r="PBF44" s="112"/>
      <c r="PBG44" s="112"/>
      <c r="PBH44" s="112"/>
      <c r="PBI44" s="112"/>
      <c r="PBJ44" s="112"/>
      <c r="PBK44" s="112"/>
      <c r="PBL44" s="112"/>
      <c r="PBM44" s="112"/>
      <c r="PBN44" s="112"/>
      <c r="PBO44" s="112"/>
      <c r="PBP44" s="112"/>
      <c r="PBQ44" s="112"/>
      <c r="PBR44" s="112"/>
      <c r="PBS44" s="112"/>
      <c r="PBT44" s="112"/>
      <c r="PBU44" s="112"/>
      <c r="PBV44" s="112"/>
      <c r="PBW44" s="112"/>
      <c r="PBX44" s="112"/>
      <c r="PBY44" s="112"/>
      <c r="PBZ44" s="112"/>
      <c r="PCA44" s="112"/>
      <c r="PCB44" s="112"/>
      <c r="PCC44" s="112"/>
      <c r="PCD44" s="112"/>
      <c r="PCE44" s="112"/>
      <c r="PCF44" s="112"/>
      <c r="PCG44" s="112"/>
      <c r="PCH44" s="112"/>
      <c r="PCI44" s="112"/>
      <c r="PCJ44" s="112"/>
      <c r="PCK44" s="112"/>
      <c r="PCL44" s="112"/>
      <c r="PCM44" s="112"/>
      <c r="PCN44" s="112"/>
      <c r="PCO44" s="112"/>
      <c r="PCP44" s="112"/>
      <c r="PCQ44" s="112"/>
      <c r="PCR44" s="112"/>
      <c r="PCS44" s="112"/>
      <c r="PCT44" s="112"/>
      <c r="PCU44" s="112"/>
      <c r="PCV44" s="112"/>
      <c r="PCW44" s="112"/>
      <c r="PCX44" s="112"/>
      <c r="PCY44" s="112"/>
      <c r="PCZ44" s="112"/>
      <c r="PDA44" s="112"/>
      <c r="PDB44" s="112"/>
      <c r="PDC44" s="112"/>
      <c r="PDD44" s="112"/>
      <c r="PDE44" s="112"/>
      <c r="PDF44" s="112"/>
      <c r="PDG44" s="112"/>
      <c r="PDH44" s="112"/>
      <c r="PDI44" s="112"/>
      <c r="PDJ44" s="112"/>
      <c r="PDK44" s="112"/>
      <c r="PDL44" s="112"/>
      <c r="PDM44" s="112"/>
      <c r="PDN44" s="112"/>
      <c r="PDO44" s="112"/>
      <c r="PDP44" s="112"/>
      <c r="PDQ44" s="112"/>
      <c r="PDR44" s="112"/>
      <c r="PDS44" s="112"/>
      <c r="PDT44" s="112"/>
      <c r="PDU44" s="112"/>
      <c r="PDV44" s="112"/>
      <c r="PDW44" s="112"/>
      <c r="PDX44" s="112"/>
      <c r="PDY44" s="112"/>
      <c r="PDZ44" s="112"/>
      <c r="PEA44" s="112"/>
      <c r="PEB44" s="112"/>
      <c r="PEC44" s="112"/>
      <c r="PED44" s="112"/>
      <c r="PEE44" s="112"/>
      <c r="PEF44" s="112"/>
      <c r="PEG44" s="112"/>
      <c r="PEH44" s="112"/>
      <c r="PEI44" s="112"/>
      <c r="PEJ44" s="112"/>
      <c r="PEK44" s="112"/>
      <c r="PEL44" s="112"/>
      <c r="PEM44" s="112"/>
      <c r="PEN44" s="112"/>
      <c r="PEO44" s="112"/>
      <c r="PEP44" s="112"/>
      <c r="PEQ44" s="112"/>
      <c r="PER44" s="112"/>
      <c r="PES44" s="112"/>
      <c r="PET44" s="112"/>
      <c r="PEU44" s="112"/>
      <c r="PEV44" s="112"/>
      <c r="PEW44" s="112"/>
      <c r="PEX44" s="112"/>
      <c r="PEY44" s="112"/>
      <c r="PEZ44" s="112"/>
      <c r="PFA44" s="112"/>
      <c r="PFB44" s="112"/>
      <c r="PFC44" s="112"/>
      <c r="PFD44" s="112"/>
      <c r="PFE44" s="112"/>
      <c r="PFF44" s="112"/>
      <c r="PFG44" s="112"/>
      <c r="PFH44" s="112"/>
      <c r="PFI44" s="112"/>
      <c r="PFJ44" s="112"/>
      <c r="PFK44" s="112"/>
      <c r="PFL44" s="112"/>
      <c r="PFM44" s="112"/>
      <c r="PFN44" s="112"/>
      <c r="PFO44" s="112"/>
      <c r="PFP44" s="112"/>
      <c r="PFQ44" s="112"/>
      <c r="PFR44" s="112"/>
      <c r="PFS44" s="112"/>
      <c r="PFT44" s="112"/>
      <c r="PFU44" s="112"/>
      <c r="PFV44" s="112"/>
      <c r="PFW44" s="112"/>
      <c r="PFX44" s="112"/>
      <c r="PFY44" s="112"/>
      <c r="PFZ44" s="112"/>
      <c r="PGA44" s="112"/>
      <c r="PGB44" s="112"/>
      <c r="PGC44" s="112"/>
      <c r="PGD44" s="112"/>
      <c r="PGE44" s="112"/>
      <c r="PGF44" s="112"/>
      <c r="PGG44" s="112"/>
      <c r="PGH44" s="112"/>
      <c r="PGI44" s="112"/>
      <c r="PGJ44" s="112"/>
      <c r="PGK44" s="112"/>
      <c r="PGL44" s="112"/>
      <c r="PGM44" s="112"/>
      <c r="PGN44" s="112"/>
      <c r="PGO44" s="112"/>
      <c r="PGP44" s="112"/>
      <c r="PGQ44" s="112"/>
      <c r="PGR44" s="112"/>
      <c r="PGS44" s="112"/>
      <c r="PGT44" s="112"/>
      <c r="PGU44" s="112"/>
      <c r="PGV44" s="112"/>
      <c r="PGW44" s="112"/>
      <c r="PGX44" s="112"/>
      <c r="PGY44" s="112"/>
      <c r="PGZ44" s="112"/>
      <c r="PHA44" s="112"/>
      <c r="PHB44" s="112"/>
      <c r="PHC44" s="112"/>
      <c r="PHD44" s="112"/>
      <c r="PHE44" s="112"/>
      <c r="PHF44" s="112"/>
      <c r="PHG44" s="112"/>
      <c r="PHH44" s="112"/>
      <c r="PHI44" s="112"/>
      <c r="PHJ44" s="112"/>
      <c r="PHK44" s="112"/>
      <c r="PHL44" s="112"/>
      <c r="PHM44" s="112"/>
      <c r="PHN44" s="112"/>
      <c r="PHO44" s="112"/>
      <c r="PHP44" s="112"/>
      <c r="PHQ44" s="112"/>
      <c r="PHR44" s="112"/>
      <c r="PHS44" s="112"/>
      <c r="PHT44" s="112"/>
      <c r="PHU44" s="112"/>
      <c r="PHV44" s="112"/>
      <c r="PHW44" s="112"/>
      <c r="PHX44" s="112"/>
      <c r="PHY44" s="112"/>
      <c r="PHZ44" s="112"/>
      <c r="PIA44" s="112"/>
      <c r="PIB44" s="112"/>
      <c r="PIC44" s="112"/>
      <c r="PID44" s="112"/>
      <c r="PIE44" s="112"/>
      <c r="PIF44" s="112"/>
      <c r="PIG44" s="112"/>
      <c r="PIH44" s="112"/>
      <c r="PII44" s="112"/>
      <c r="PIJ44" s="112"/>
      <c r="PIK44" s="112"/>
      <c r="PIL44" s="112"/>
      <c r="PIM44" s="112"/>
      <c r="PIN44" s="112"/>
      <c r="PIO44" s="112"/>
      <c r="PIP44" s="112"/>
      <c r="PIQ44" s="112"/>
      <c r="PIR44" s="112"/>
      <c r="PIS44" s="112"/>
      <c r="PIT44" s="112"/>
      <c r="PIU44" s="112"/>
      <c r="PIV44" s="112"/>
      <c r="PIW44" s="112"/>
      <c r="PIX44" s="112"/>
      <c r="PIY44" s="112"/>
      <c r="PIZ44" s="112"/>
      <c r="PJA44" s="112"/>
      <c r="PJB44" s="112"/>
      <c r="PJC44" s="112"/>
      <c r="PJD44" s="112"/>
      <c r="PJE44" s="112"/>
      <c r="PJF44" s="112"/>
      <c r="PJG44" s="112"/>
      <c r="PJH44" s="112"/>
      <c r="PJI44" s="112"/>
      <c r="PJJ44" s="112"/>
      <c r="PJK44" s="112"/>
      <c r="PJL44" s="112"/>
      <c r="PJM44" s="112"/>
      <c r="PJN44" s="112"/>
      <c r="PJO44" s="112"/>
      <c r="PJP44" s="112"/>
      <c r="PJQ44" s="112"/>
      <c r="PJR44" s="112"/>
      <c r="PJS44" s="112"/>
      <c r="PJT44" s="112"/>
      <c r="PJU44" s="112"/>
      <c r="PJV44" s="112"/>
      <c r="PJW44" s="112"/>
      <c r="PJX44" s="112"/>
      <c r="PJY44" s="112"/>
      <c r="PJZ44" s="112"/>
      <c r="PKA44" s="112"/>
      <c r="PKB44" s="112"/>
      <c r="PKC44" s="112"/>
      <c r="PKD44" s="112"/>
      <c r="PKE44" s="112"/>
      <c r="PKF44" s="112"/>
      <c r="PKG44" s="112"/>
      <c r="PKH44" s="112"/>
      <c r="PKI44" s="112"/>
      <c r="PKJ44" s="112"/>
      <c r="PKK44" s="112"/>
      <c r="PKL44" s="112"/>
      <c r="PKM44" s="112"/>
      <c r="PKN44" s="112"/>
      <c r="PKO44" s="112"/>
      <c r="PKP44" s="112"/>
      <c r="PKQ44" s="112"/>
      <c r="PKR44" s="112"/>
      <c r="PKS44" s="112"/>
      <c r="PKT44" s="112"/>
      <c r="PKU44" s="112"/>
      <c r="PKV44" s="112"/>
      <c r="PKW44" s="112"/>
      <c r="PKX44" s="112"/>
      <c r="PKY44" s="112"/>
      <c r="PKZ44" s="112"/>
      <c r="PLA44" s="112"/>
      <c r="PLB44" s="112"/>
      <c r="PLC44" s="112"/>
      <c r="PLD44" s="112"/>
      <c r="PLE44" s="112"/>
      <c r="PLF44" s="112"/>
      <c r="PLG44" s="112"/>
      <c r="PLH44" s="112"/>
      <c r="PLI44" s="112"/>
      <c r="PLJ44" s="112"/>
      <c r="PLK44" s="112"/>
      <c r="PLL44" s="112"/>
      <c r="PLM44" s="112"/>
      <c r="PLN44" s="112"/>
      <c r="PLO44" s="112"/>
      <c r="PLP44" s="112"/>
      <c r="PLQ44" s="112"/>
      <c r="PLR44" s="112"/>
      <c r="PLS44" s="112"/>
      <c r="PLT44" s="112"/>
      <c r="PLU44" s="112"/>
      <c r="PLV44" s="112"/>
      <c r="PLW44" s="112"/>
      <c r="PLX44" s="112"/>
      <c r="PLY44" s="112"/>
      <c r="PLZ44" s="112"/>
      <c r="PMA44" s="112"/>
      <c r="PMB44" s="112"/>
      <c r="PMC44" s="112"/>
      <c r="PMD44" s="112"/>
      <c r="PME44" s="112"/>
      <c r="PMF44" s="112"/>
      <c r="PMG44" s="112"/>
      <c r="PMH44" s="112"/>
      <c r="PMI44" s="112"/>
      <c r="PMJ44" s="112"/>
      <c r="PMK44" s="112"/>
      <c r="PML44" s="112"/>
      <c r="PMM44" s="112"/>
      <c r="PMN44" s="112"/>
      <c r="PMO44" s="112"/>
      <c r="PMP44" s="112"/>
      <c r="PMQ44" s="112"/>
      <c r="PMR44" s="112"/>
      <c r="PMS44" s="112"/>
      <c r="PMT44" s="112"/>
      <c r="PMU44" s="112"/>
      <c r="PMV44" s="112"/>
      <c r="PMW44" s="112"/>
      <c r="PMX44" s="112"/>
      <c r="PMY44" s="112"/>
      <c r="PMZ44" s="112"/>
      <c r="PNA44" s="112"/>
      <c r="PNB44" s="112"/>
      <c r="PNC44" s="112"/>
      <c r="PND44" s="112"/>
      <c r="PNE44" s="112"/>
      <c r="PNF44" s="112"/>
      <c r="PNG44" s="112"/>
      <c r="PNH44" s="112"/>
      <c r="PNI44" s="112"/>
      <c r="PNJ44" s="112"/>
      <c r="PNK44" s="112"/>
      <c r="PNL44" s="112"/>
      <c r="PNM44" s="112"/>
      <c r="PNN44" s="112"/>
      <c r="PNO44" s="112"/>
      <c r="PNP44" s="112"/>
      <c r="PNQ44" s="112"/>
      <c r="PNR44" s="112"/>
      <c r="PNS44" s="112"/>
      <c r="PNT44" s="112"/>
      <c r="PNU44" s="112"/>
      <c r="PNV44" s="112"/>
      <c r="PNW44" s="112"/>
      <c r="PNX44" s="112"/>
      <c r="PNY44" s="112"/>
      <c r="PNZ44" s="112"/>
      <c r="POA44" s="112"/>
      <c r="POB44" s="112"/>
      <c r="POC44" s="112"/>
      <c r="POD44" s="112"/>
      <c r="POE44" s="112"/>
      <c r="POF44" s="112"/>
      <c r="POG44" s="112"/>
      <c r="POH44" s="112"/>
      <c r="POI44" s="112"/>
      <c r="POJ44" s="112"/>
      <c r="POK44" s="112"/>
      <c r="POL44" s="112"/>
      <c r="POM44" s="112"/>
      <c r="PON44" s="112"/>
      <c r="POO44" s="112"/>
      <c r="POP44" s="112"/>
      <c r="POQ44" s="112"/>
      <c r="POR44" s="112"/>
      <c r="POS44" s="112"/>
      <c r="POT44" s="112"/>
      <c r="POU44" s="112"/>
      <c r="POV44" s="112"/>
      <c r="POW44" s="112"/>
      <c r="POX44" s="112"/>
      <c r="POY44" s="112"/>
      <c r="POZ44" s="112"/>
      <c r="PPA44" s="112"/>
      <c r="PPB44" s="112"/>
      <c r="PPC44" s="112"/>
      <c r="PPD44" s="112"/>
      <c r="PPE44" s="112"/>
      <c r="PPF44" s="112"/>
      <c r="PPG44" s="112"/>
      <c r="PPH44" s="112"/>
      <c r="PPI44" s="112"/>
      <c r="PPJ44" s="112"/>
      <c r="PPK44" s="112"/>
      <c r="PPL44" s="112"/>
      <c r="PPM44" s="112"/>
      <c r="PPN44" s="112"/>
      <c r="PPO44" s="112"/>
      <c r="PPP44" s="112"/>
      <c r="PPQ44" s="112"/>
      <c r="PPR44" s="112"/>
      <c r="PPS44" s="112"/>
      <c r="PPT44" s="112"/>
      <c r="PPU44" s="112"/>
      <c r="PPV44" s="112"/>
      <c r="PPW44" s="112"/>
      <c r="PPX44" s="112"/>
      <c r="PPY44" s="112"/>
      <c r="PPZ44" s="112"/>
      <c r="PQA44" s="112"/>
      <c r="PQB44" s="112"/>
      <c r="PQC44" s="112"/>
      <c r="PQD44" s="112"/>
      <c r="PQE44" s="112"/>
      <c r="PQF44" s="112"/>
      <c r="PQG44" s="112"/>
      <c r="PQH44" s="112"/>
      <c r="PQI44" s="112"/>
      <c r="PQJ44" s="112"/>
      <c r="PQK44" s="112"/>
      <c r="PQL44" s="112"/>
      <c r="PQM44" s="112"/>
      <c r="PQN44" s="112"/>
      <c r="PQO44" s="112"/>
      <c r="PQP44" s="112"/>
      <c r="PQQ44" s="112"/>
      <c r="PQR44" s="112"/>
      <c r="PQS44" s="112"/>
      <c r="PQT44" s="112"/>
      <c r="PQU44" s="112"/>
      <c r="PQV44" s="112"/>
      <c r="PQW44" s="112"/>
      <c r="PQX44" s="112"/>
      <c r="PQY44" s="112"/>
      <c r="PQZ44" s="112"/>
      <c r="PRA44" s="112"/>
      <c r="PRB44" s="112"/>
      <c r="PRC44" s="112"/>
      <c r="PRD44" s="112"/>
      <c r="PRE44" s="112"/>
      <c r="PRF44" s="112"/>
      <c r="PRG44" s="112"/>
      <c r="PRH44" s="112"/>
      <c r="PRI44" s="112"/>
      <c r="PRJ44" s="112"/>
      <c r="PRK44" s="112"/>
      <c r="PRL44" s="112"/>
      <c r="PRM44" s="112"/>
      <c r="PRN44" s="112"/>
      <c r="PRO44" s="112"/>
      <c r="PRP44" s="112"/>
      <c r="PRQ44" s="112"/>
      <c r="PRR44" s="112"/>
      <c r="PRS44" s="112"/>
      <c r="PRT44" s="112"/>
      <c r="PRU44" s="112"/>
      <c r="PRV44" s="112"/>
      <c r="PRW44" s="112"/>
      <c r="PRX44" s="112"/>
      <c r="PRY44" s="112"/>
      <c r="PRZ44" s="112"/>
      <c r="PSA44" s="112"/>
      <c r="PSB44" s="112"/>
      <c r="PSC44" s="112"/>
      <c r="PSD44" s="112"/>
      <c r="PSE44" s="112"/>
      <c r="PSF44" s="112"/>
      <c r="PSG44" s="112"/>
      <c r="PSH44" s="112"/>
      <c r="PSI44" s="112"/>
      <c r="PSJ44" s="112"/>
      <c r="PSK44" s="112"/>
      <c r="PSL44" s="112"/>
      <c r="PSM44" s="112"/>
      <c r="PSN44" s="112"/>
      <c r="PSO44" s="112"/>
      <c r="PSP44" s="112"/>
      <c r="PSQ44" s="112"/>
      <c r="PSR44" s="112"/>
      <c r="PSS44" s="112"/>
      <c r="PST44" s="112"/>
      <c r="PSU44" s="112"/>
      <c r="PSV44" s="112"/>
      <c r="PSW44" s="112"/>
      <c r="PSX44" s="112"/>
      <c r="PSY44" s="112"/>
      <c r="PSZ44" s="112"/>
      <c r="PTA44" s="112"/>
      <c r="PTB44" s="112"/>
      <c r="PTC44" s="112"/>
      <c r="PTD44" s="112"/>
      <c r="PTE44" s="112"/>
      <c r="PTF44" s="112"/>
      <c r="PTG44" s="112"/>
      <c r="PTH44" s="112"/>
      <c r="PTI44" s="112"/>
      <c r="PTJ44" s="112"/>
      <c r="PTK44" s="112"/>
      <c r="PTL44" s="112"/>
      <c r="PTM44" s="112"/>
      <c r="PTN44" s="112"/>
      <c r="PTO44" s="112"/>
      <c r="PTP44" s="112"/>
      <c r="PTQ44" s="112"/>
      <c r="PTR44" s="112"/>
      <c r="PTS44" s="112"/>
      <c r="PTT44" s="112"/>
      <c r="PTU44" s="112"/>
      <c r="PTV44" s="112"/>
      <c r="PTW44" s="112"/>
      <c r="PTX44" s="112"/>
      <c r="PTY44" s="112"/>
      <c r="PTZ44" s="112"/>
      <c r="PUA44" s="112"/>
      <c r="PUB44" s="112"/>
      <c r="PUC44" s="112"/>
      <c r="PUD44" s="112"/>
      <c r="PUE44" s="112"/>
      <c r="PUF44" s="112"/>
      <c r="PUG44" s="112"/>
      <c r="PUH44" s="112"/>
      <c r="PUI44" s="112"/>
      <c r="PUJ44" s="112"/>
      <c r="PUK44" s="112"/>
      <c r="PUL44" s="112"/>
      <c r="PUM44" s="112"/>
      <c r="PUN44" s="112"/>
      <c r="PUO44" s="112"/>
      <c r="PUP44" s="112"/>
      <c r="PUQ44" s="112"/>
      <c r="PUR44" s="112"/>
      <c r="PUS44" s="112"/>
      <c r="PUT44" s="112"/>
      <c r="PUU44" s="112"/>
      <c r="PUV44" s="112"/>
      <c r="PUW44" s="112"/>
      <c r="PUX44" s="112"/>
      <c r="PUY44" s="112"/>
      <c r="PUZ44" s="112"/>
      <c r="PVA44" s="112"/>
      <c r="PVB44" s="112"/>
      <c r="PVC44" s="112"/>
      <c r="PVD44" s="112"/>
      <c r="PVE44" s="112"/>
      <c r="PVF44" s="112"/>
      <c r="PVG44" s="112"/>
      <c r="PVH44" s="112"/>
      <c r="PVI44" s="112"/>
      <c r="PVJ44" s="112"/>
      <c r="PVK44" s="112"/>
      <c r="PVL44" s="112"/>
      <c r="PVM44" s="112"/>
      <c r="PVN44" s="112"/>
      <c r="PVO44" s="112"/>
      <c r="PVP44" s="112"/>
      <c r="PVQ44" s="112"/>
      <c r="PVR44" s="112"/>
      <c r="PVS44" s="112"/>
      <c r="PVT44" s="112"/>
      <c r="PVU44" s="112"/>
      <c r="PVV44" s="112"/>
      <c r="PVW44" s="112"/>
      <c r="PVX44" s="112"/>
      <c r="PVY44" s="112"/>
      <c r="PVZ44" s="112"/>
      <c r="PWA44" s="112"/>
      <c r="PWB44" s="112"/>
      <c r="PWC44" s="112"/>
      <c r="PWD44" s="112"/>
      <c r="PWE44" s="112"/>
      <c r="PWF44" s="112"/>
      <c r="PWG44" s="112"/>
      <c r="PWH44" s="112"/>
      <c r="PWI44" s="112"/>
      <c r="PWJ44" s="112"/>
      <c r="PWK44" s="112"/>
      <c r="PWL44" s="112"/>
      <c r="PWM44" s="112"/>
      <c r="PWN44" s="112"/>
      <c r="PWO44" s="112"/>
      <c r="PWP44" s="112"/>
      <c r="PWQ44" s="112"/>
      <c r="PWR44" s="112"/>
      <c r="PWS44" s="112"/>
      <c r="PWT44" s="112"/>
      <c r="PWU44" s="112"/>
      <c r="PWV44" s="112"/>
      <c r="PWW44" s="112"/>
      <c r="PWX44" s="112"/>
      <c r="PWY44" s="112"/>
      <c r="PWZ44" s="112"/>
      <c r="PXA44" s="112"/>
      <c r="PXB44" s="112"/>
      <c r="PXC44" s="112"/>
      <c r="PXD44" s="112"/>
      <c r="PXE44" s="112"/>
      <c r="PXF44" s="112"/>
      <c r="PXG44" s="112"/>
      <c r="PXH44" s="112"/>
      <c r="PXI44" s="112"/>
      <c r="PXJ44" s="112"/>
      <c r="PXK44" s="112"/>
      <c r="PXL44" s="112"/>
      <c r="PXM44" s="112"/>
      <c r="PXN44" s="112"/>
      <c r="PXO44" s="112"/>
      <c r="PXP44" s="112"/>
      <c r="PXQ44" s="112"/>
      <c r="PXR44" s="112"/>
      <c r="PXS44" s="112"/>
      <c r="PXT44" s="112"/>
      <c r="PXU44" s="112"/>
      <c r="PXV44" s="112"/>
      <c r="PXW44" s="112"/>
      <c r="PXX44" s="112"/>
      <c r="PXY44" s="112"/>
      <c r="PXZ44" s="112"/>
      <c r="PYA44" s="112"/>
      <c r="PYB44" s="112"/>
      <c r="PYC44" s="112"/>
      <c r="PYD44" s="112"/>
      <c r="PYE44" s="112"/>
      <c r="PYF44" s="112"/>
      <c r="PYG44" s="112"/>
      <c r="PYH44" s="112"/>
      <c r="PYI44" s="112"/>
      <c r="PYJ44" s="112"/>
      <c r="PYK44" s="112"/>
      <c r="PYL44" s="112"/>
      <c r="PYM44" s="112"/>
      <c r="PYN44" s="112"/>
      <c r="PYO44" s="112"/>
      <c r="PYP44" s="112"/>
      <c r="PYQ44" s="112"/>
      <c r="PYR44" s="112"/>
      <c r="PYS44" s="112"/>
      <c r="PYT44" s="112"/>
      <c r="PYU44" s="112"/>
      <c r="PYV44" s="112"/>
      <c r="PYW44" s="112"/>
      <c r="PYX44" s="112"/>
      <c r="PYY44" s="112"/>
      <c r="PYZ44" s="112"/>
      <c r="PZA44" s="112"/>
      <c r="PZB44" s="112"/>
      <c r="PZC44" s="112"/>
      <c r="PZD44" s="112"/>
      <c r="PZE44" s="112"/>
      <c r="PZF44" s="112"/>
      <c r="PZG44" s="112"/>
      <c r="PZH44" s="112"/>
      <c r="PZI44" s="112"/>
      <c r="PZJ44" s="112"/>
      <c r="PZK44" s="112"/>
      <c r="PZL44" s="112"/>
      <c r="PZM44" s="112"/>
      <c r="PZN44" s="112"/>
      <c r="PZO44" s="112"/>
      <c r="PZP44" s="112"/>
      <c r="PZQ44" s="112"/>
      <c r="PZR44" s="112"/>
      <c r="PZS44" s="112"/>
      <c r="PZT44" s="112"/>
      <c r="PZU44" s="112"/>
      <c r="PZV44" s="112"/>
      <c r="PZW44" s="112"/>
      <c r="PZX44" s="112"/>
      <c r="PZY44" s="112"/>
      <c r="PZZ44" s="112"/>
      <c r="QAA44" s="112"/>
      <c r="QAB44" s="112"/>
      <c r="QAC44" s="112"/>
      <c r="QAD44" s="112"/>
      <c r="QAE44" s="112"/>
      <c r="QAF44" s="112"/>
      <c r="QAG44" s="112"/>
      <c r="QAH44" s="112"/>
      <c r="QAI44" s="112"/>
      <c r="QAJ44" s="112"/>
      <c r="QAK44" s="112"/>
      <c r="QAL44" s="112"/>
      <c r="QAM44" s="112"/>
      <c r="QAN44" s="112"/>
      <c r="QAO44" s="112"/>
      <c r="QAP44" s="112"/>
      <c r="QAQ44" s="112"/>
      <c r="QAR44" s="112"/>
      <c r="QAS44" s="112"/>
      <c r="QAT44" s="112"/>
      <c r="QAU44" s="112"/>
      <c r="QAV44" s="112"/>
      <c r="QAW44" s="112"/>
      <c r="QAX44" s="112"/>
      <c r="QAY44" s="112"/>
      <c r="QAZ44" s="112"/>
      <c r="QBA44" s="112"/>
      <c r="QBB44" s="112"/>
      <c r="QBC44" s="112"/>
      <c r="QBD44" s="112"/>
      <c r="QBE44" s="112"/>
      <c r="QBF44" s="112"/>
      <c r="QBG44" s="112"/>
      <c r="QBH44" s="112"/>
      <c r="QBI44" s="112"/>
      <c r="QBJ44" s="112"/>
      <c r="QBK44" s="112"/>
      <c r="QBL44" s="112"/>
      <c r="QBM44" s="112"/>
      <c r="QBN44" s="112"/>
      <c r="QBO44" s="112"/>
      <c r="QBP44" s="112"/>
      <c r="QBQ44" s="112"/>
      <c r="QBR44" s="112"/>
      <c r="QBS44" s="112"/>
      <c r="QBT44" s="112"/>
      <c r="QBU44" s="112"/>
      <c r="QBV44" s="112"/>
      <c r="QBW44" s="112"/>
      <c r="QBX44" s="112"/>
      <c r="QBY44" s="112"/>
      <c r="QBZ44" s="112"/>
      <c r="QCA44" s="112"/>
      <c r="QCB44" s="112"/>
      <c r="QCC44" s="112"/>
      <c r="QCD44" s="112"/>
      <c r="QCE44" s="112"/>
      <c r="QCF44" s="112"/>
      <c r="QCG44" s="112"/>
      <c r="QCH44" s="112"/>
      <c r="QCI44" s="112"/>
      <c r="QCJ44" s="112"/>
      <c r="QCK44" s="112"/>
      <c r="QCL44" s="112"/>
      <c r="QCM44" s="112"/>
      <c r="QCN44" s="112"/>
      <c r="QCO44" s="112"/>
      <c r="QCP44" s="112"/>
      <c r="QCQ44" s="112"/>
      <c r="QCR44" s="112"/>
      <c r="QCS44" s="112"/>
      <c r="QCT44" s="112"/>
      <c r="QCU44" s="112"/>
      <c r="QCV44" s="112"/>
      <c r="QCW44" s="112"/>
      <c r="QCX44" s="112"/>
      <c r="QCY44" s="112"/>
      <c r="QCZ44" s="112"/>
      <c r="QDA44" s="112"/>
      <c r="QDB44" s="112"/>
      <c r="QDC44" s="112"/>
      <c r="QDD44" s="112"/>
      <c r="QDE44" s="112"/>
      <c r="QDF44" s="112"/>
      <c r="QDG44" s="112"/>
      <c r="QDH44" s="112"/>
      <c r="QDI44" s="112"/>
      <c r="QDJ44" s="112"/>
      <c r="QDK44" s="112"/>
      <c r="QDL44" s="112"/>
      <c r="QDM44" s="112"/>
      <c r="QDN44" s="112"/>
      <c r="QDO44" s="112"/>
      <c r="QDP44" s="112"/>
      <c r="QDQ44" s="112"/>
      <c r="QDR44" s="112"/>
      <c r="QDS44" s="112"/>
      <c r="QDT44" s="112"/>
      <c r="QDU44" s="112"/>
      <c r="QDV44" s="112"/>
      <c r="QDW44" s="112"/>
      <c r="QDX44" s="112"/>
      <c r="QDY44" s="112"/>
      <c r="QDZ44" s="112"/>
      <c r="QEA44" s="112"/>
      <c r="QEB44" s="112"/>
      <c r="QEC44" s="112"/>
      <c r="QED44" s="112"/>
      <c r="QEE44" s="112"/>
      <c r="QEF44" s="112"/>
      <c r="QEG44" s="112"/>
      <c r="QEH44" s="112"/>
      <c r="QEI44" s="112"/>
      <c r="QEJ44" s="112"/>
      <c r="QEK44" s="112"/>
      <c r="QEL44" s="112"/>
      <c r="QEM44" s="112"/>
      <c r="QEN44" s="112"/>
      <c r="QEO44" s="112"/>
      <c r="QEP44" s="112"/>
      <c r="QEQ44" s="112"/>
      <c r="QER44" s="112"/>
      <c r="QES44" s="112"/>
      <c r="QET44" s="112"/>
      <c r="QEU44" s="112"/>
      <c r="QEV44" s="112"/>
      <c r="QEW44" s="112"/>
      <c r="QEX44" s="112"/>
      <c r="QEY44" s="112"/>
      <c r="QEZ44" s="112"/>
      <c r="QFA44" s="112"/>
      <c r="QFB44" s="112"/>
      <c r="QFC44" s="112"/>
      <c r="QFD44" s="112"/>
      <c r="QFE44" s="112"/>
      <c r="QFF44" s="112"/>
      <c r="QFG44" s="112"/>
      <c r="QFH44" s="112"/>
      <c r="QFI44" s="112"/>
      <c r="QFJ44" s="112"/>
      <c r="QFK44" s="112"/>
      <c r="QFL44" s="112"/>
      <c r="QFM44" s="112"/>
      <c r="QFN44" s="112"/>
      <c r="QFO44" s="112"/>
      <c r="QFP44" s="112"/>
      <c r="QFQ44" s="112"/>
      <c r="QFR44" s="112"/>
      <c r="QFS44" s="112"/>
      <c r="QFT44" s="112"/>
      <c r="QFU44" s="112"/>
      <c r="QFV44" s="112"/>
      <c r="QFW44" s="112"/>
      <c r="QFX44" s="112"/>
      <c r="QFY44" s="112"/>
      <c r="QFZ44" s="112"/>
      <c r="QGA44" s="112"/>
      <c r="QGB44" s="112"/>
      <c r="QGC44" s="112"/>
      <c r="QGD44" s="112"/>
      <c r="QGE44" s="112"/>
      <c r="QGF44" s="112"/>
      <c r="QGG44" s="112"/>
      <c r="QGH44" s="112"/>
      <c r="QGI44" s="112"/>
      <c r="QGJ44" s="112"/>
      <c r="QGK44" s="112"/>
      <c r="QGL44" s="112"/>
      <c r="QGM44" s="112"/>
      <c r="QGN44" s="112"/>
      <c r="QGO44" s="112"/>
      <c r="QGP44" s="112"/>
      <c r="QGQ44" s="112"/>
      <c r="QGR44" s="112"/>
      <c r="QGS44" s="112"/>
      <c r="QGT44" s="112"/>
      <c r="QGU44" s="112"/>
      <c r="QGV44" s="112"/>
      <c r="QGW44" s="112"/>
      <c r="QGX44" s="112"/>
      <c r="QGY44" s="112"/>
      <c r="QGZ44" s="112"/>
      <c r="QHA44" s="112"/>
      <c r="QHB44" s="112"/>
      <c r="QHC44" s="112"/>
      <c r="QHD44" s="112"/>
      <c r="QHE44" s="112"/>
      <c r="QHF44" s="112"/>
      <c r="QHG44" s="112"/>
      <c r="QHH44" s="112"/>
      <c r="QHI44" s="112"/>
      <c r="QHJ44" s="112"/>
      <c r="QHK44" s="112"/>
      <c r="QHL44" s="112"/>
      <c r="QHM44" s="112"/>
      <c r="QHN44" s="112"/>
      <c r="QHO44" s="112"/>
      <c r="QHP44" s="112"/>
      <c r="QHQ44" s="112"/>
      <c r="QHR44" s="112"/>
      <c r="QHS44" s="112"/>
      <c r="QHT44" s="112"/>
      <c r="QHU44" s="112"/>
      <c r="QHV44" s="112"/>
      <c r="QHW44" s="112"/>
      <c r="QHX44" s="112"/>
      <c r="QHY44" s="112"/>
      <c r="QHZ44" s="112"/>
      <c r="QIA44" s="112"/>
      <c r="QIB44" s="112"/>
      <c r="QIC44" s="112"/>
      <c r="QID44" s="112"/>
      <c r="QIE44" s="112"/>
      <c r="QIF44" s="112"/>
      <c r="QIG44" s="112"/>
      <c r="QIH44" s="112"/>
      <c r="QII44" s="112"/>
      <c r="QIJ44" s="112"/>
      <c r="QIK44" s="112"/>
      <c r="QIL44" s="112"/>
      <c r="QIM44" s="112"/>
      <c r="QIN44" s="112"/>
      <c r="QIO44" s="112"/>
      <c r="QIP44" s="112"/>
      <c r="QIQ44" s="112"/>
      <c r="QIR44" s="112"/>
      <c r="QIS44" s="112"/>
      <c r="QIT44" s="112"/>
      <c r="QIU44" s="112"/>
      <c r="QIV44" s="112"/>
      <c r="QIW44" s="112"/>
      <c r="QIX44" s="112"/>
      <c r="QIY44" s="112"/>
      <c r="QIZ44" s="112"/>
      <c r="QJA44" s="112"/>
      <c r="QJB44" s="112"/>
      <c r="QJC44" s="112"/>
      <c r="QJD44" s="112"/>
      <c r="QJE44" s="112"/>
      <c r="QJF44" s="112"/>
      <c r="QJG44" s="112"/>
      <c r="QJH44" s="112"/>
      <c r="QJI44" s="112"/>
      <c r="QJJ44" s="112"/>
      <c r="QJK44" s="112"/>
      <c r="QJL44" s="112"/>
      <c r="QJM44" s="112"/>
      <c r="QJN44" s="112"/>
      <c r="QJO44" s="112"/>
      <c r="QJP44" s="112"/>
      <c r="QJQ44" s="112"/>
      <c r="QJR44" s="112"/>
      <c r="QJS44" s="112"/>
      <c r="QJT44" s="112"/>
      <c r="QJU44" s="112"/>
      <c r="QJV44" s="112"/>
      <c r="QJW44" s="112"/>
      <c r="QJX44" s="112"/>
      <c r="QJY44" s="112"/>
      <c r="QJZ44" s="112"/>
      <c r="QKA44" s="112"/>
      <c r="QKB44" s="112"/>
      <c r="QKC44" s="112"/>
      <c r="QKD44" s="112"/>
      <c r="QKE44" s="112"/>
      <c r="QKF44" s="112"/>
      <c r="QKG44" s="112"/>
      <c r="QKH44" s="112"/>
      <c r="QKI44" s="112"/>
      <c r="QKJ44" s="112"/>
      <c r="QKK44" s="112"/>
      <c r="QKL44" s="112"/>
      <c r="QKM44" s="112"/>
      <c r="QKN44" s="112"/>
      <c r="QKO44" s="112"/>
      <c r="QKP44" s="112"/>
      <c r="QKQ44" s="112"/>
      <c r="QKR44" s="112"/>
      <c r="QKS44" s="112"/>
      <c r="QKT44" s="112"/>
      <c r="QKU44" s="112"/>
      <c r="QKV44" s="112"/>
      <c r="QKW44" s="112"/>
      <c r="QKX44" s="112"/>
      <c r="QKY44" s="112"/>
      <c r="QKZ44" s="112"/>
      <c r="QLA44" s="112"/>
      <c r="QLB44" s="112"/>
      <c r="QLC44" s="112"/>
      <c r="QLD44" s="112"/>
      <c r="QLE44" s="112"/>
      <c r="QLF44" s="112"/>
      <c r="QLG44" s="112"/>
      <c r="QLH44" s="112"/>
      <c r="QLI44" s="112"/>
      <c r="QLJ44" s="112"/>
      <c r="QLK44" s="112"/>
      <c r="QLL44" s="112"/>
      <c r="QLM44" s="112"/>
      <c r="QLN44" s="112"/>
      <c r="QLO44" s="112"/>
      <c r="QLP44" s="112"/>
      <c r="QLQ44" s="112"/>
      <c r="QLR44" s="112"/>
      <c r="QLS44" s="112"/>
      <c r="QLT44" s="112"/>
      <c r="QLU44" s="112"/>
      <c r="QLV44" s="112"/>
      <c r="QLW44" s="112"/>
      <c r="QLX44" s="112"/>
      <c r="QLY44" s="112"/>
      <c r="QLZ44" s="112"/>
      <c r="QMA44" s="112"/>
      <c r="QMB44" s="112"/>
      <c r="QMC44" s="112"/>
      <c r="QMD44" s="112"/>
      <c r="QME44" s="112"/>
      <c r="QMF44" s="112"/>
      <c r="QMG44" s="112"/>
      <c r="QMH44" s="112"/>
      <c r="QMI44" s="112"/>
      <c r="QMJ44" s="112"/>
      <c r="QMK44" s="112"/>
      <c r="QML44" s="112"/>
      <c r="QMM44" s="112"/>
      <c r="QMN44" s="112"/>
      <c r="QMO44" s="112"/>
      <c r="QMP44" s="112"/>
      <c r="QMQ44" s="112"/>
      <c r="QMR44" s="112"/>
      <c r="QMS44" s="112"/>
      <c r="QMT44" s="112"/>
      <c r="QMU44" s="112"/>
      <c r="QMV44" s="112"/>
      <c r="QMW44" s="112"/>
      <c r="QMX44" s="112"/>
      <c r="QMY44" s="112"/>
      <c r="QMZ44" s="112"/>
      <c r="QNA44" s="112"/>
      <c r="QNB44" s="112"/>
      <c r="QNC44" s="112"/>
      <c r="QND44" s="112"/>
      <c r="QNE44" s="112"/>
      <c r="QNF44" s="112"/>
      <c r="QNG44" s="112"/>
      <c r="QNH44" s="112"/>
      <c r="QNI44" s="112"/>
      <c r="QNJ44" s="112"/>
      <c r="QNK44" s="112"/>
      <c r="QNL44" s="112"/>
      <c r="QNM44" s="112"/>
      <c r="QNN44" s="112"/>
      <c r="QNO44" s="112"/>
      <c r="QNP44" s="112"/>
      <c r="QNQ44" s="112"/>
      <c r="QNR44" s="112"/>
      <c r="QNS44" s="112"/>
      <c r="QNT44" s="112"/>
      <c r="QNU44" s="112"/>
      <c r="QNV44" s="112"/>
      <c r="QNW44" s="112"/>
      <c r="QNX44" s="112"/>
      <c r="QNY44" s="112"/>
      <c r="QNZ44" s="112"/>
      <c r="QOA44" s="112"/>
      <c r="QOB44" s="112"/>
      <c r="QOC44" s="112"/>
      <c r="QOD44" s="112"/>
      <c r="QOE44" s="112"/>
      <c r="QOF44" s="112"/>
      <c r="QOG44" s="112"/>
      <c r="QOH44" s="112"/>
      <c r="QOI44" s="112"/>
      <c r="QOJ44" s="112"/>
      <c r="QOK44" s="112"/>
      <c r="QOL44" s="112"/>
      <c r="QOM44" s="112"/>
      <c r="QON44" s="112"/>
      <c r="QOO44" s="112"/>
      <c r="QOP44" s="112"/>
      <c r="QOQ44" s="112"/>
      <c r="QOR44" s="112"/>
      <c r="QOS44" s="112"/>
      <c r="QOT44" s="112"/>
      <c r="QOU44" s="112"/>
      <c r="QOV44" s="112"/>
      <c r="QOW44" s="112"/>
      <c r="QOX44" s="112"/>
      <c r="QOY44" s="112"/>
      <c r="QOZ44" s="112"/>
      <c r="QPA44" s="112"/>
      <c r="QPB44" s="112"/>
      <c r="QPC44" s="112"/>
      <c r="QPD44" s="112"/>
      <c r="QPE44" s="112"/>
      <c r="QPF44" s="112"/>
      <c r="QPG44" s="112"/>
      <c r="QPH44" s="112"/>
      <c r="QPI44" s="112"/>
      <c r="QPJ44" s="112"/>
      <c r="QPK44" s="112"/>
      <c r="QPL44" s="112"/>
      <c r="QPM44" s="112"/>
      <c r="QPN44" s="112"/>
      <c r="QPO44" s="112"/>
      <c r="QPP44" s="112"/>
      <c r="QPQ44" s="112"/>
      <c r="QPR44" s="112"/>
      <c r="QPS44" s="112"/>
      <c r="QPT44" s="112"/>
      <c r="QPU44" s="112"/>
      <c r="QPV44" s="112"/>
      <c r="QPW44" s="112"/>
      <c r="QPX44" s="112"/>
      <c r="QPY44" s="112"/>
      <c r="QPZ44" s="112"/>
      <c r="QQA44" s="112"/>
      <c r="QQB44" s="112"/>
      <c r="QQC44" s="112"/>
      <c r="QQD44" s="112"/>
      <c r="QQE44" s="112"/>
      <c r="QQF44" s="112"/>
      <c r="QQG44" s="112"/>
      <c r="QQH44" s="112"/>
      <c r="QQI44" s="112"/>
      <c r="QQJ44" s="112"/>
      <c r="QQK44" s="112"/>
      <c r="QQL44" s="112"/>
      <c r="QQM44" s="112"/>
      <c r="QQN44" s="112"/>
      <c r="QQO44" s="112"/>
      <c r="QQP44" s="112"/>
      <c r="QQQ44" s="112"/>
      <c r="QQR44" s="112"/>
      <c r="QQS44" s="112"/>
      <c r="QQT44" s="112"/>
      <c r="QQU44" s="112"/>
      <c r="QQV44" s="112"/>
      <c r="QQW44" s="112"/>
      <c r="QQX44" s="112"/>
      <c r="QQY44" s="112"/>
      <c r="QQZ44" s="112"/>
      <c r="QRA44" s="112"/>
      <c r="QRB44" s="112"/>
      <c r="QRC44" s="112"/>
      <c r="QRD44" s="112"/>
      <c r="QRE44" s="112"/>
      <c r="QRF44" s="112"/>
      <c r="QRG44" s="112"/>
      <c r="QRH44" s="112"/>
      <c r="QRI44" s="112"/>
      <c r="QRJ44" s="112"/>
      <c r="QRK44" s="112"/>
      <c r="QRL44" s="112"/>
      <c r="QRM44" s="112"/>
      <c r="QRN44" s="112"/>
      <c r="QRO44" s="112"/>
      <c r="QRP44" s="112"/>
      <c r="QRQ44" s="112"/>
      <c r="QRR44" s="112"/>
      <c r="QRS44" s="112"/>
      <c r="QRT44" s="112"/>
      <c r="QRU44" s="112"/>
      <c r="QRV44" s="112"/>
      <c r="QRW44" s="112"/>
      <c r="QRX44" s="112"/>
      <c r="QRY44" s="112"/>
      <c r="QRZ44" s="112"/>
      <c r="QSA44" s="112"/>
      <c r="QSB44" s="112"/>
      <c r="QSC44" s="112"/>
      <c r="QSD44" s="112"/>
      <c r="QSE44" s="112"/>
      <c r="QSF44" s="112"/>
      <c r="QSG44" s="112"/>
      <c r="QSH44" s="112"/>
      <c r="QSI44" s="112"/>
      <c r="QSJ44" s="112"/>
      <c r="QSK44" s="112"/>
      <c r="QSL44" s="112"/>
      <c r="QSM44" s="112"/>
      <c r="QSN44" s="112"/>
      <c r="QSO44" s="112"/>
      <c r="QSP44" s="112"/>
      <c r="QSQ44" s="112"/>
      <c r="QSR44" s="112"/>
      <c r="QSS44" s="112"/>
      <c r="QST44" s="112"/>
      <c r="QSU44" s="112"/>
      <c r="QSV44" s="112"/>
      <c r="QSW44" s="112"/>
      <c r="QSX44" s="112"/>
      <c r="QSY44" s="112"/>
      <c r="QSZ44" s="112"/>
      <c r="QTA44" s="112"/>
      <c r="QTB44" s="112"/>
      <c r="QTC44" s="112"/>
      <c r="QTD44" s="112"/>
      <c r="QTE44" s="112"/>
      <c r="QTF44" s="112"/>
      <c r="QTG44" s="112"/>
      <c r="QTH44" s="112"/>
      <c r="QTI44" s="112"/>
      <c r="QTJ44" s="112"/>
      <c r="QTK44" s="112"/>
      <c r="QTL44" s="112"/>
      <c r="QTM44" s="112"/>
      <c r="QTN44" s="112"/>
      <c r="QTO44" s="112"/>
      <c r="QTP44" s="112"/>
      <c r="QTQ44" s="112"/>
      <c r="QTR44" s="112"/>
      <c r="QTS44" s="112"/>
      <c r="QTT44" s="112"/>
      <c r="QTU44" s="112"/>
      <c r="QTV44" s="112"/>
      <c r="QTW44" s="112"/>
      <c r="QTX44" s="112"/>
      <c r="QTY44" s="112"/>
      <c r="QTZ44" s="112"/>
      <c r="QUA44" s="112"/>
      <c r="QUB44" s="112"/>
      <c r="QUC44" s="112"/>
      <c r="QUD44" s="112"/>
      <c r="QUE44" s="112"/>
      <c r="QUF44" s="112"/>
      <c r="QUG44" s="112"/>
      <c r="QUH44" s="112"/>
      <c r="QUI44" s="112"/>
      <c r="QUJ44" s="112"/>
      <c r="QUK44" s="112"/>
      <c r="QUL44" s="112"/>
      <c r="QUM44" s="112"/>
      <c r="QUN44" s="112"/>
      <c r="QUO44" s="112"/>
      <c r="QUP44" s="112"/>
      <c r="QUQ44" s="112"/>
      <c r="QUR44" s="112"/>
      <c r="QUS44" s="112"/>
      <c r="QUT44" s="112"/>
      <c r="QUU44" s="112"/>
      <c r="QUV44" s="112"/>
      <c r="QUW44" s="112"/>
      <c r="QUX44" s="112"/>
      <c r="QUY44" s="112"/>
      <c r="QUZ44" s="112"/>
      <c r="QVA44" s="112"/>
      <c r="QVB44" s="112"/>
      <c r="QVC44" s="112"/>
      <c r="QVD44" s="112"/>
      <c r="QVE44" s="112"/>
      <c r="QVF44" s="112"/>
      <c r="QVG44" s="112"/>
      <c r="QVH44" s="112"/>
      <c r="QVI44" s="112"/>
      <c r="QVJ44" s="112"/>
      <c r="QVK44" s="112"/>
      <c r="QVL44" s="112"/>
      <c r="QVM44" s="112"/>
      <c r="QVN44" s="112"/>
      <c r="QVO44" s="112"/>
      <c r="QVP44" s="112"/>
      <c r="QVQ44" s="112"/>
      <c r="QVR44" s="112"/>
      <c r="QVS44" s="112"/>
      <c r="QVT44" s="112"/>
      <c r="QVU44" s="112"/>
      <c r="QVV44" s="112"/>
      <c r="QVW44" s="112"/>
      <c r="QVX44" s="112"/>
      <c r="QVY44" s="112"/>
      <c r="QVZ44" s="112"/>
      <c r="QWA44" s="112"/>
      <c r="QWB44" s="112"/>
      <c r="QWC44" s="112"/>
      <c r="QWD44" s="112"/>
      <c r="QWE44" s="112"/>
      <c r="QWF44" s="112"/>
      <c r="QWG44" s="112"/>
      <c r="QWH44" s="112"/>
      <c r="QWI44" s="112"/>
      <c r="QWJ44" s="112"/>
      <c r="QWK44" s="112"/>
      <c r="QWL44" s="112"/>
      <c r="QWM44" s="112"/>
      <c r="QWN44" s="112"/>
      <c r="QWO44" s="112"/>
      <c r="QWP44" s="112"/>
      <c r="QWQ44" s="112"/>
      <c r="QWR44" s="112"/>
      <c r="QWS44" s="112"/>
      <c r="QWT44" s="112"/>
      <c r="QWU44" s="112"/>
      <c r="QWV44" s="112"/>
      <c r="QWW44" s="112"/>
      <c r="QWX44" s="112"/>
      <c r="QWY44" s="112"/>
      <c r="QWZ44" s="112"/>
      <c r="QXA44" s="112"/>
      <c r="QXB44" s="112"/>
      <c r="QXC44" s="112"/>
      <c r="QXD44" s="112"/>
      <c r="QXE44" s="112"/>
      <c r="QXF44" s="112"/>
      <c r="QXG44" s="112"/>
      <c r="QXH44" s="112"/>
      <c r="QXI44" s="112"/>
      <c r="QXJ44" s="112"/>
      <c r="QXK44" s="112"/>
      <c r="QXL44" s="112"/>
      <c r="QXM44" s="112"/>
      <c r="QXN44" s="112"/>
      <c r="QXO44" s="112"/>
      <c r="QXP44" s="112"/>
      <c r="QXQ44" s="112"/>
      <c r="QXR44" s="112"/>
      <c r="QXS44" s="112"/>
      <c r="QXT44" s="112"/>
      <c r="QXU44" s="112"/>
      <c r="QXV44" s="112"/>
      <c r="QXW44" s="112"/>
      <c r="QXX44" s="112"/>
      <c r="QXY44" s="112"/>
      <c r="QXZ44" s="112"/>
      <c r="QYA44" s="112"/>
      <c r="QYB44" s="112"/>
      <c r="QYC44" s="112"/>
      <c r="QYD44" s="112"/>
      <c r="QYE44" s="112"/>
      <c r="QYF44" s="112"/>
      <c r="QYG44" s="112"/>
      <c r="QYH44" s="112"/>
      <c r="QYI44" s="112"/>
      <c r="QYJ44" s="112"/>
      <c r="QYK44" s="112"/>
      <c r="QYL44" s="112"/>
      <c r="QYM44" s="112"/>
      <c r="QYN44" s="112"/>
      <c r="QYO44" s="112"/>
      <c r="QYP44" s="112"/>
      <c r="QYQ44" s="112"/>
      <c r="QYR44" s="112"/>
      <c r="QYS44" s="112"/>
      <c r="QYT44" s="112"/>
      <c r="QYU44" s="112"/>
      <c r="QYV44" s="112"/>
      <c r="QYW44" s="112"/>
      <c r="QYX44" s="112"/>
      <c r="QYY44" s="112"/>
      <c r="QYZ44" s="112"/>
      <c r="QZA44" s="112"/>
      <c r="QZB44" s="112"/>
      <c r="QZC44" s="112"/>
      <c r="QZD44" s="112"/>
      <c r="QZE44" s="112"/>
      <c r="QZF44" s="112"/>
      <c r="QZG44" s="112"/>
      <c r="QZH44" s="112"/>
      <c r="QZI44" s="112"/>
      <c r="QZJ44" s="112"/>
      <c r="QZK44" s="112"/>
      <c r="QZL44" s="112"/>
      <c r="QZM44" s="112"/>
      <c r="QZN44" s="112"/>
      <c r="QZO44" s="112"/>
      <c r="QZP44" s="112"/>
      <c r="QZQ44" s="112"/>
      <c r="QZR44" s="112"/>
      <c r="QZS44" s="112"/>
      <c r="QZT44" s="112"/>
      <c r="QZU44" s="112"/>
      <c r="QZV44" s="112"/>
      <c r="QZW44" s="112"/>
      <c r="QZX44" s="112"/>
      <c r="QZY44" s="112"/>
      <c r="QZZ44" s="112"/>
      <c r="RAA44" s="112"/>
      <c r="RAB44" s="112"/>
      <c r="RAC44" s="112"/>
      <c r="RAD44" s="112"/>
      <c r="RAE44" s="112"/>
      <c r="RAF44" s="112"/>
      <c r="RAG44" s="112"/>
      <c r="RAH44" s="112"/>
      <c r="RAI44" s="112"/>
      <c r="RAJ44" s="112"/>
      <c r="RAK44" s="112"/>
      <c r="RAL44" s="112"/>
      <c r="RAM44" s="112"/>
      <c r="RAN44" s="112"/>
      <c r="RAO44" s="112"/>
      <c r="RAP44" s="112"/>
      <c r="RAQ44" s="112"/>
      <c r="RAR44" s="112"/>
      <c r="RAS44" s="112"/>
      <c r="RAT44" s="112"/>
      <c r="RAU44" s="112"/>
      <c r="RAV44" s="112"/>
      <c r="RAW44" s="112"/>
      <c r="RAX44" s="112"/>
      <c r="RAY44" s="112"/>
      <c r="RAZ44" s="112"/>
      <c r="RBA44" s="112"/>
      <c r="RBB44" s="112"/>
      <c r="RBC44" s="112"/>
      <c r="RBD44" s="112"/>
      <c r="RBE44" s="112"/>
      <c r="RBF44" s="112"/>
      <c r="RBG44" s="112"/>
      <c r="RBH44" s="112"/>
      <c r="RBI44" s="112"/>
      <c r="RBJ44" s="112"/>
      <c r="RBK44" s="112"/>
      <c r="RBL44" s="112"/>
      <c r="RBM44" s="112"/>
      <c r="RBN44" s="112"/>
      <c r="RBO44" s="112"/>
      <c r="RBP44" s="112"/>
      <c r="RBQ44" s="112"/>
      <c r="RBR44" s="112"/>
      <c r="RBS44" s="112"/>
      <c r="RBT44" s="112"/>
      <c r="RBU44" s="112"/>
      <c r="RBV44" s="112"/>
      <c r="RBW44" s="112"/>
      <c r="RBX44" s="112"/>
      <c r="RBY44" s="112"/>
      <c r="RBZ44" s="112"/>
      <c r="RCA44" s="112"/>
      <c r="RCB44" s="112"/>
      <c r="RCC44" s="112"/>
      <c r="RCD44" s="112"/>
      <c r="RCE44" s="112"/>
      <c r="RCF44" s="112"/>
      <c r="RCG44" s="112"/>
      <c r="RCH44" s="112"/>
      <c r="RCI44" s="112"/>
      <c r="RCJ44" s="112"/>
      <c r="RCK44" s="112"/>
      <c r="RCL44" s="112"/>
      <c r="RCM44" s="112"/>
      <c r="RCN44" s="112"/>
      <c r="RCO44" s="112"/>
      <c r="RCP44" s="112"/>
      <c r="RCQ44" s="112"/>
      <c r="RCR44" s="112"/>
      <c r="RCS44" s="112"/>
      <c r="RCT44" s="112"/>
      <c r="RCU44" s="112"/>
      <c r="RCV44" s="112"/>
      <c r="RCW44" s="112"/>
      <c r="RCX44" s="112"/>
      <c r="RCY44" s="112"/>
      <c r="RCZ44" s="112"/>
      <c r="RDA44" s="112"/>
      <c r="RDB44" s="112"/>
      <c r="RDC44" s="112"/>
      <c r="RDD44" s="112"/>
      <c r="RDE44" s="112"/>
      <c r="RDF44" s="112"/>
      <c r="RDG44" s="112"/>
      <c r="RDH44" s="112"/>
      <c r="RDI44" s="112"/>
      <c r="RDJ44" s="112"/>
      <c r="RDK44" s="112"/>
      <c r="RDL44" s="112"/>
      <c r="RDM44" s="112"/>
      <c r="RDN44" s="112"/>
      <c r="RDO44" s="112"/>
      <c r="RDP44" s="112"/>
      <c r="RDQ44" s="112"/>
      <c r="RDR44" s="112"/>
      <c r="RDS44" s="112"/>
      <c r="RDT44" s="112"/>
      <c r="RDU44" s="112"/>
      <c r="RDV44" s="112"/>
      <c r="RDW44" s="112"/>
      <c r="RDX44" s="112"/>
      <c r="RDY44" s="112"/>
      <c r="RDZ44" s="112"/>
      <c r="REA44" s="112"/>
      <c r="REB44" s="112"/>
      <c r="REC44" s="112"/>
      <c r="RED44" s="112"/>
      <c r="REE44" s="112"/>
      <c r="REF44" s="112"/>
      <c r="REG44" s="112"/>
      <c r="REH44" s="112"/>
      <c r="REI44" s="112"/>
      <c r="REJ44" s="112"/>
      <c r="REK44" s="112"/>
      <c r="REL44" s="112"/>
      <c r="REM44" s="112"/>
      <c r="REN44" s="112"/>
      <c r="REO44" s="112"/>
      <c r="REP44" s="112"/>
      <c r="REQ44" s="112"/>
      <c r="RER44" s="112"/>
      <c r="RES44" s="112"/>
      <c r="RET44" s="112"/>
      <c r="REU44" s="112"/>
      <c r="REV44" s="112"/>
      <c r="REW44" s="112"/>
      <c r="REX44" s="112"/>
      <c r="REY44" s="112"/>
      <c r="REZ44" s="112"/>
      <c r="RFA44" s="112"/>
      <c r="RFB44" s="112"/>
      <c r="RFC44" s="112"/>
      <c r="RFD44" s="112"/>
      <c r="RFE44" s="112"/>
      <c r="RFF44" s="112"/>
      <c r="RFG44" s="112"/>
      <c r="RFH44" s="112"/>
      <c r="RFI44" s="112"/>
      <c r="RFJ44" s="112"/>
      <c r="RFK44" s="112"/>
      <c r="RFL44" s="112"/>
      <c r="RFM44" s="112"/>
      <c r="RFN44" s="112"/>
      <c r="RFO44" s="112"/>
      <c r="RFP44" s="112"/>
      <c r="RFQ44" s="112"/>
      <c r="RFR44" s="112"/>
      <c r="RFS44" s="112"/>
      <c r="RFT44" s="112"/>
      <c r="RFU44" s="112"/>
      <c r="RFV44" s="112"/>
      <c r="RFW44" s="112"/>
      <c r="RFX44" s="112"/>
      <c r="RFY44" s="112"/>
      <c r="RFZ44" s="112"/>
      <c r="RGA44" s="112"/>
      <c r="RGB44" s="112"/>
      <c r="RGC44" s="112"/>
      <c r="RGD44" s="112"/>
      <c r="RGE44" s="112"/>
      <c r="RGF44" s="112"/>
      <c r="RGG44" s="112"/>
      <c r="RGH44" s="112"/>
      <c r="RGI44" s="112"/>
      <c r="RGJ44" s="112"/>
      <c r="RGK44" s="112"/>
      <c r="RGL44" s="112"/>
      <c r="RGM44" s="112"/>
      <c r="RGN44" s="112"/>
      <c r="RGO44" s="112"/>
      <c r="RGP44" s="112"/>
      <c r="RGQ44" s="112"/>
      <c r="RGR44" s="112"/>
      <c r="RGS44" s="112"/>
      <c r="RGT44" s="112"/>
      <c r="RGU44" s="112"/>
      <c r="RGV44" s="112"/>
      <c r="RGW44" s="112"/>
      <c r="RGX44" s="112"/>
      <c r="RGY44" s="112"/>
      <c r="RGZ44" s="112"/>
      <c r="RHA44" s="112"/>
      <c r="RHB44" s="112"/>
      <c r="RHC44" s="112"/>
      <c r="RHD44" s="112"/>
      <c r="RHE44" s="112"/>
      <c r="RHF44" s="112"/>
      <c r="RHG44" s="112"/>
      <c r="RHH44" s="112"/>
      <c r="RHI44" s="112"/>
      <c r="RHJ44" s="112"/>
      <c r="RHK44" s="112"/>
      <c r="RHL44" s="112"/>
      <c r="RHM44" s="112"/>
      <c r="RHN44" s="112"/>
      <c r="RHO44" s="112"/>
      <c r="RHP44" s="112"/>
      <c r="RHQ44" s="112"/>
      <c r="RHR44" s="112"/>
      <c r="RHS44" s="112"/>
      <c r="RHT44" s="112"/>
      <c r="RHU44" s="112"/>
      <c r="RHV44" s="112"/>
      <c r="RHW44" s="112"/>
      <c r="RHX44" s="112"/>
      <c r="RHY44" s="112"/>
      <c r="RHZ44" s="112"/>
      <c r="RIA44" s="112"/>
      <c r="RIB44" s="112"/>
      <c r="RIC44" s="112"/>
      <c r="RID44" s="112"/>
      <c r="RIE44" s="112"/>
      <c r="RIF44" s="112"/>
      <c r="RIG44" s="112"/>
      <c r="RIH44" s="112"/>
      <c r="RII44" s="112"/>
      <c r="RIJ44" s="112"/>
      <c r="RIK44" s="112"/>
      <c r="RIL44" s="112"/>
      <c r="RIM44" s="112"/>
      <c r="RIN44" s="112"/>
      <c r="RIO44" s="112"/>
      <c r="RIP44" s="112"/>
      <c r="RIQ44" s="112"/>
      <c r="RIR44" s="112"/>
      <c r="RIS44" s="112"/>
      <c r="RIT44" s="112"/>
      <c r="RIU44" s="112"/>
      <c r="RIV44" s="112"/>
      <c r="RIW44" s="112"/>
      <c r="RIX44" s="112"/>
      <c r="RIY44" s="112"/>
      <c r="RIZ44" s="112"/>
      <c r="RJA44" s="112"/>
      <c r="RJB44" s="112"/>
      <c r="RJC44" s="112"/>
      <c r="RJD44" s="112"/>
      <c r="RJE44" s="112"/>
      <c r="RJF44" s="112"/>
      <c r="RJG44" s="112"/>
      <c r="RJH44" s="112"/>
      <c r="RJI44" s="112"/>
      <c r="RJJ44" s="112"/>
      <c r="RJK44" s="112"/>
      <c r="RJL44" s="112"/>
      <c r="RJM44" s="112"/>
      <c r="RJN44" s="112"/>
      <c r="RJO44" s="112"/>
      <c r="RJP44" s="112"/>
      <c r="RJQ44" s="112"/>
      <c r="RJR44" s="112"/>
      <c r="RJS44" s="112"/>
      <c r="RJT44" s="112"/>
      <c r="RJU44" s="112"/>
      <c r="RJV44" s="112"/>
      <c r="RJW44" s="112"/>
      <c r="RJX44" s="112"/>
      <c r="RJY44" s="112"/>
      <c r="RJZ44" s="112"/>
      <c r="RKA44" s="112"/>
      <c r="RKB44" s="112"/>
      <c r="RKC44" s="112"/>
      <c r="RKD44" s="112"/>
      <c r="RKE44" s="112"/>
      <c r="RKF44" s="112"/>
      <c r="RKG44" s="112"/>
      <c r="RKH44" s="112"/>
      <c r="RKI44" s="112"/>
      <c r="RKJ44" s="112"/>
      <c r="RKK44" s="112"/>
      <c r="RKL44" s="112"/>
      <c r="RKM44" s="112"/>
      <c r="RKN44" s="112"/>
      <c r="RKO44" s="112"/>
      <c r="RKP44" s="112"/>
      <c r="RKQ44" s="112"/>
      <c r="RKR44" s="112"/>
      <c r="RKS44" s="112"/>
      <c r="RKT44" s="112"/>
      <c r="RKU44" s="112"/>
      <c r="RKV44" s="112"/>
      <c r="RKW44" s="112"/>
      <c r="RKX44" s="112"/>
      <c r="RKY44" s="112"/>
      <c r="RKZ44" s="112"/>
      <c r="RLA44" s="112"/>
      <c r="RLB44" s="112"/>
      <c r="RLC44" s="112"/>
      <c r="RLD44" s="112"/>
      <c r="RLE44" s="112"/>
      <c r="RLF44" s="112"/>
      <c r="RLG44" s="112"/>
      <c r="RLH44" s="112"/>
      <c r="RLI44" s="112"/>
      <c r="RLJ44" s="112"/>
      <c r="RLK44" s="112"/>
      <c r="RLL44" s="112"/>
      <c r="RLM44" s="112"/>
      <c r="RLN44" s="112"/>
      <c r="RLO44" s="112"/>
      <c r="RLP44" s="112"/>
      <c r="RLQ44" s="112"/>
      <c r="RLR44" s="112"/>
      <c r="RLS44" s="112"/>
      <c r="RLT44" s="112"/>
      <c r="RLU44" s="112"/>
      <c r="RLV44" s="112"/>
      <c r="RLW44" s="112"/>
      <c r="RLX44" s="112"/>
      <c r="RLY44" s="112"/>
      <c r="RLZ44" s="112"/>
      <c r="RMA44" s="112"/>
      <c r="RMB44" s="112"/>
      <c r="RMC44" s="112"/>
      <c r="RMD44" s="112"/>
      <c r="RME44" s="112"/>
      <c r="RMF44" s="112"/>
      <c r="RMG44" s="112"/>
      <c r="RMH44" s="112"/>
      <c r="RMI44" s="112"/>
      <c r="RMJ44" s="112"/>
      <c r="RMK44" s="112"/>
      <c r="RML44" s="112"/>
      <c r="RMM44" s="112"/>
      <c r="RMN44" s="112"/>
      <c r="RMO44" s="112"/>
      <c r="RMP44" s="112"/>
      <c r="RMQ44" s="112"/>
      <c r="RMR44" s="112"/>
      <c r="RMS44" s="112"/>
      <c r="RMT44" s="112"/>
      <c r="RMU44" s="112"/>
      <c r="RMV44" s="112"/>
      <c r="RMW44" s="112"/>
      <c r="RMX44" s="112"/>
      <c r="RMY44" s="112"/>
      <c r="RMZ44" s="112"/>
      <c r="RNA44" s="112"/>
      <c r="RNB44" s="112"/>
      <c r="RNC44" s="112"/>
      <c r="RND44" s="112"/>
      <c r="RNE44" s="112"/>
      <c r="RNF44" s="112"/>
      <c r="RNG44" s="112"/>
      <c r="RNH44" s="112"/>
      <c r="RNI44" s="112"/>
      <c r="RNJ44" s="112"/>
      <c r="RNK44" s="112"/>
      <c r="RNL44" s="112"/>
      <c r="RNM44" s="112"/>
      <c r="RNN44" s="112"/>
      <c r="RNO44" s="112"/>
      <c r="RNP44" s="112"/>
      <c r="RNQ44" s="112"/>
      <c r="RNR44" s="112"/>
      <c r="RNS44" s="112"/>
      <c r="RNT44" s="112"/>
      <c r="RNU44" s="112"/>
      <c r="RNV44" s="112"/>
      <c r="RNW44" s="112"/>
      <c r="RNX44" s="112"/>
      <c r="RNY44" s="112"/>
      <c r="RNZ44" s="112"/>
      <c r="ROA44" s="112"/>
      <c r="ROB44" s="112"/>
      <c r="ROC44" s="112"/>
      <c r="ROD44" s="112"/>
      <c r="ROE44" s="112"/>
      <c r="ROF44" s="112"/>
      <c r="ROG44" s="112"/>
      <c r="ROH44" s="112"/>
      <c r="ROI44" s="112"/>
      <c r="ROJ44" s="112"/>
      <c r="ROK44" s="112"/>
      <c r="ROL44" s="112"/>
      <c r="ROM44" s="112"/>
      <c r="RON44" s="112"/>
      <c r="ROO44" s="112"/>
      <c r="ROP44" s="112"/>
      <c r="ROQ44" s="112"/>
      <c r="ROR44" s="112"/>
      <c r="ROS44" s="112"/>
      <c r="ROT44" s="112"/>
      <c r="ROU44" s="112"/>
      <c r="ROV44" s="112"/>
      <c r="ROW44" s="112"/>
      <c r="ROX44" s="112"/>
      <c r="ROY44" s="112"/>
      <c r="ROZ44" s="112"/>
      <c r="RPA44" s="112"/>
      <c r="RPB44" s="112"/>
      <c r="RPC44" s="112"/>
      <c r="RPD44" s="112"/>
      <c r="RPE44" s="112"/>
      <c r="RPF44" s="112"/>
      <c r="RPG44" s="112"/>
      <c r="RPH44" s="112"/>
      <c r="RPI44" s="112"/>
      <c r="RPJ44" s="112"/>
      <c r="RPK44" s="112"/>
      <c r="RPL44" s="112"/>
      <c r="RPM44" s="112"/>
      <c r="RPN44" s="112"/>
      <c r="RPO44" s="112"/>
      <c r="RPP44" s="112"/>
      <c r="RPQ44" s="112"/>
      <c r="RPR44" s="112"/>
      <c r="RPS44" s="112"/>
      <c r="RPT44" s="112"/>
      <c r="RPU44" s="112"/>
      <c r="RPV44" s="112"/>
      <c r="RPW44" s="112"/>
      <c r="RPX44" s="112"/>
      <c r="RPY44" s="112"/>
      <c r="RPZ44" s="112"/>
      <c r="RQA44" s="112"/>
      <c r="RQB44" s="112"/>
      <c r="RQC44" s="112"/>
      <c r="RQD44" s="112"/>
      <c r="RQE44" s="112"/>
      <c r="RQF44" s="112"/>
      <c r="RQG44" s="112"/>
      <c r="RQH44" s="112"/>
      <c r="RQI44" s="112"/>
      <c r="RQJ44" s="112"/>
      <c r="RQK44" s="112"/>
      <c r="RQL44" s="112"/>
      <c r="RQM44" s="112"/>
      <c r="RQN44" s="112"/>
      <c r="RQO44" s="112"/>
      <c r="RQP44" s="112"/>
      <c r="RQQ44" s="112"/>
      <c r="RQR44" s="112"/>
      <c r="RQS44" s="112"/>
      <c r="RQT44" s="112"/>
      <c r="RQU44" s="112"/>
      <c r="RQV44" s="112"/>
      <c r="RQW44" s="112"/>
      <c r="RQX44" s="112"/>
      <c r="RQY44" s="112"/>
      <c r="RQZ44" s="112"/>
      <c r="RRA44" s="112"/>
      <c r="RRB44" s="112"/>
      <c r="RRC44" s="112"/>
      <c r="RRD44" s="112"/>
      <c r="RRE44" s="112"/>
      <c r="RRF44" s="112"/>
      <c r="RRG44" s="112"/>
      <c r="RRH44" s="112"/>
      <c r="RRI44" s="112"/>
      <c r="RRJ44" s="112"/>
      <c r="RRK44" s="112"/>
      <c r="RRL44" s="112"/>
      <c r="RRM44" s="112"/>
      <c r="RRN44" s="112"/>
      <c r="RRO44" s="112"/>
      <c r="RRP44" s="112"/>
      <c r="RRQ44" s="112"/>
      <c r="RRR44" s="112"/>
      <c r="RRS44" s="112"/>
      <c r="RRT44" s="112"/>
      <c r="RRU44" s="112"/>
      <c r="RRV44" s="112"/>
      <c r="RRW44" s="112"/>
      <c r="RRX44" s="112"/>
      <c r="RRY44" s="112"/>
      <c r="RRZ44" s="112"/>
      <c r="RSA44" s="112"/>
      <c r="RSB44" s="112"/>
      <c r="RSC44" s="112"/>
      <c r="RSD44" s="112"/>
      <c r="RSE44" s="112"/>
      <c r="RSF44" s="112"/>
      <c r="RSG44" s="112"/>
      <c r="RSH44" s="112"/>
      <c r="RSI44" s="112"/>
      <c r="RSJ44" s="112"/>
      <c r="RSK44" s="112"/>
      <c r="RSL44" s="112"/>
      <c r="RSM44" s="112"/>
      <c r="RSN44" s="112"/>
      <c r="RSO44" s="112"/>
      <c r="RSP44" s="112"/>
      <c r="RSQ44" s="112"/>
      <c r="RSR44" s="112"/>
      <c r="RSS44" s="112"/>
      <c r="RST44" s="112"/>
      <c r="RSU44" s="112"/>
      <c r="RSV44" s="112"/>
      <c r="RSW44" s="112"/>
      <c r="RSX44" s="112"/>
      <c r="RSY44" s="112"/>
      <c r="RSZ44" s="112"/>
      <c r="RTA44" s="112"/>
      <c r="RTB44" s="112"/>
      <c r="RTC44" s="112"/>
      <c r="RTD44" s="112"/>
      <c r="RTE44" s="112"/>
      <c r="RTF44" s="112"/>
      <c r="RTG44" s="112"/>
      <c r="RTH44" s="112"/>
      <c r="RTI44" s="112"/>
      <c r="RTJ44" s="112"/>
      <c r="RTK44" s="112"/>
      <c r="RTL44" s="112"/>
      <c r="RTM44" s="112"/>
      <c r="RTN44" s="112"/>
      <c r="RTO44" s="112"/>
      <c r="RTP44" s="112"/>
      <c r="RTQ44" s="112"/>
      <c r="RTR44" s="112"/>
      <c r="RTS44" s="112"/>
      <c r="RTT44" s="112"/>
      <c r="RTU44" s="112"/>
      <c r="RTV44" s="112"/>
      <c r="RTW44" s="112"/>
      <c r="RTX44" s="112"/>
      <c r="RTY44" s="112"/>
      <c r="RTZ44" s="112"/>
      <c r="RUA44" s="112"/>
      <c r="RUB44" s="112"/>
      <c r="RUC44" s="112"/>
      <c r="RUD44" s="112"/>
      <c r="RUE44" s="112"/>
      <c r="RUF44" s="112"/>
      <c r="RUG44" s="112"/>
      <c r="RUH44" s="112"/>
      <c r="RUI44" s="112"/>
      <c r="RUJ44" s="112"/>
      <c r="RUK44" s="112"/>
      <c r="RUL44" s="112"/>
      <c r="RUM44" s="112"/>
      <c r="RUN44" s="112"/>
      <c r="RUO44" s="112"/>
      <c r="RUP44" s="112"/>
      <c r="RUQ44" s="112"/>
      <c r="RUR44" s="112"/>
      <c r="RUS44" s="112"/>
      <c r="RUT44" s="112"/>
      <c r="RUU44" s="112"/>
      <c r="RUV44" s="112"/>
      <c r="RUW44" s="112"/>
      <c r="RUX44" s="112"/>
      <c r="RUY44" s="112"/>
      <c r="RUZ44" s="112"/>
      <c r="RVA44" s="112"/>
      <c r="RVB44" s="112"/>
      <c r="RVC44" s="112"/>
      <c r="RVD44" s="112"/>
      <c r="RVE44" s="112"/>
      <c r="RVF44" s="112"/>
      <c r="RVG44" s="112"/>
      <c r="RVH44" s="112"/>
      <c r="RVI44" s="112"/>
      <c r="RVJ44" s="112"/>
      <c r="RVK44" s="112"/>
      <c r="RVL44" s="112"/>
      <c r="RVM44" s="112"/>
      <c r="RVN44" s="112"/>
      <c r="RVO44" s="112"/>
      <c r="RVP44" s="112"/>
      <c r="RVQ44" s="112"/>
      <c r="RVR44" s="112"/>
      <c r="RVS44" s="112"/>
      <c r="RVT44" s="112"/>
      <c r="RVU44" s="112"/>
      <c r="RVV44" s="112"/>
      <c r="RVW44" s="112"/>
      <c r="RVX44" s="112"/>
      <c r="RVY44" s="112"/>
      <c r="RVZ44" s="112"/>
      <c r="RWA44" s="112"/>
      <c r="RWB44" s="112"/>
      <c r="RWC44" s="112"/>
      <c r="RWD44" s="112"/>
      <c r="RWE44" s="112"/>
      <c r="RWF44" s="112"/>
      <c r="RWG44" s="112"/>
      <c r="RWH44" s="112"/>
      <c r="RWI44" s="112"/>
      <c r="RWJ44" s="112"/>
      <c r="RWK44" s="112"/>
      <c r="RWL44" s="112"/>
      <c r="RWM44" s="112"/>
      <c r="RWN44" s="112"/>
      <c r="RWO44" s="112"/>
      <c r="RWP44" s="112"/>
      <c r="RWQ44" s="112"/>
      <c r="RWR44" s="112"/>
      <c r="RWS44" s="112"/>
      <c r="RWT44" s="112"/>
      <c r="RWU44" s="112"/>
      <c r="RWV44" s="112"/>
      <c r="RWW44" s="112"/>
      <c r="RWX44" s="112"/>
      <c r="RWY44" s="112"/>
      <c r="RWZ44" s="112"/>
      <c r="RXA44" s="112"/>
      <c r="RXB44" s="112"/>
      <c r="RXC44" s="112"/>
      <c r="RXD44" s="112"/>
      <c r="RXE44" s="112"/>
      <c r="RXF44" s="112"/>
      <c r="RXG44" s="112"/>
      <c r="RXH44" s="112"/>
      <c r="RXI44" s="112"/>
      <c r="RXJ44" s="112"/>
      <c r="RXK44" s="112"/>
      <c r="RXL44" s="112"/>
      <c r="RXM44" s="112"/>
      <c r="RXN44" s="112"/>
      <c r="RXO44" s="112"/>
      <c r="RXP44" s="112"/>
      <c r="RXQ44" s="112"/>
      <c r="RXR44" s="112"/>
      <c r="RXS44" s="112"/>
      <c r="RXT44" s="112"/>
      <c r="RXU44" s="112"/>
      <c r="RXV44" s="112"/>
      <c r="RXW44" s="112"/>
      <c r="RXX44" s="112"/>
      <c r="RXY44" s="112"/>
      <c r="RXZ44" s="112"/>
      <c r="RYA44" s="112"/>
      <c r="RYB44" s="112"/>
      <c r="RYC44" s="112"/>
      <c r="RYD44" s="112"/>
      <c r="RYE44" s="112"/>
      <c r="RYF44" s="112"/>
      <c r="RYG44" s="112"/>
      <c r="RYH44" s="112"/>
      <c r="RYI44" s="112"/>
      <c r="RYJ44" s="112"/>
      <c r="RYK44" s="112"/>
      <c r="RYL44" s="112"/>
      <c r="RYM44" s="112"/>
      <c r="RYN44" s="112"/>
      <c r="RYO44" s="112"/>
      <c r="RYP44" s="112"/>
      <c r="RYQ44" s="112"/>
      <c r="RYR44" s="112"/>
      <c r="RYS44" s="112"/>
      <c r="RYT44" s="112"/>
      <c r="RYU44" s="112"/>
      <c r="RYV44" s="112"/>
      <c r="RYW44" s="112"/>
      <c r="RYX44" s="112"/>
      <c r="RYY44" s="112"/>
      <c r="RYZ44" s="112"/>
      <c r="RZA44" s="112"/>
      <c r="RZB44" s="112"/>
      <c r="RZC44" s="112"/>
      <c r="RZD44" s="112"/>
      <c r="RZE44" s="112"/>
      <c r="RZF44" s="112"/>
      <c r="RZG44" s="112"/>
      <c r="RZH44" s="112"/>
      <c r="RZI44" s="112"/>
      <c r="RZJ44" s="112"/>
      <c r="RZK44" s="112"/>
      <c r="RZL44" s="112"/>
      <c r="RZM44" s="112"/>
      <c r="RZN44" s="112"/>
      <c r="RZO44" s="112"/>
      <c r="RZP44" s="112"/>
      <c r="RZQ44" s="112"/>
      <c r="RZR44" s="112"/>
      <c r="RZS44" s="112"/>
      <c r="RZT44" s="112"/>
      <c r="RZU44" s="112"/>
      <c r="RZV44" s="112"/>
      <c r="RZW44" s="112"/>
      <c r="RZX44" s="112"/>
      <c r="RZY44" s="112"/>
      <c r="RZZ44" s="112"/>
      <c r="SAA44" s="112"/>
      <c r="SAB44" s="112"/>
      <c r="SAC44" s="112"/>
      <c r="SAD44" s="112"/>
      <c r="SAE44" s="112"/>
      <c r="SAF44" s="112"/>
      <c r="SAG44" s="112"/>
      <c r="SAH44" s="112"/>
      <c r="SAI44" s="112"/>
      <c r="SAJ44" s="112"/>
      <c r="SAK44" s="112"/>
      <c r="SAL44" s="112"/>
      <c r="SAM44" s="112"/>
      <c r="SAN44" s="112"/>
      <c r="SAO44" s="112"/>
      <c r="SAP44" s="112"/>
      <c r="SAQ44" s="112"/>
      <c r="SAR44" s="112"/>
      <c r="SAS44" s="112"/>
      <c r="SAT44" s="112"/>
      <c r="SAU44" s="112"/>
      <c r="SAV44" s="112"/>
      <c r="SAW44" s="112"/>
      <c r="SAX44" s="112"/>
      <c r="SAY44" s="112"/>
      <c r="SAZ44" s="112"/>
      <c r="SBA44" s="112"/>
      <c r="SBB44" s="112"/>
      <c r="SBC44" s="112"/>
      <c r="SBD44" s="112"/>
      <c r="SBE44" s="112"/>
      <c r="SBF44" s="112"/>
      <c r="SBG44" s="112"/>
      <c r="SBH44" s="112"/>
      <c r="SBI44" s="112"/>
      <c r="SBJ44" s="112"/>
      <c r="SBK44" s="112"/>
      <c r="SBL44" s="112"/>
      <c r="SBM44" s="112"/>
      <c r="SBN44" s="112"/>
      <c r="SBO44" s="112"/>
      <c r="SBP44" s="112"/>
      <c r="SBQ44" s="112"/>
      <c r="SBR44" s="112"/>
      <c r="SBS44" s="112"/>
      <c r="SBT44" s="112"/>
      <c r="SBU44" s="112"/>
      <c r="SBV44" s="112"/>
      <c r="SBW44" s="112"/>
      <c r="SBX44" s="112"/>
      <c r="SBY44" s="112"/>
      <c r="SBZ44" s="112"/>
      <c r="SCA44" s="112"/>
      <c r="SCB44" s="112"/>
      <c r="SCC44" s="112"/>
      <c r="SCD44" s="112"/>
      <c r="SCE44" s="112"/>
      <c r="SCF44" s="112"/>
      <c r="SCG44" s="112"/>
      <c r="SCH44" s="112"/>
      <c r="SCI44" s="112"/>
      <c r="SCJ44" s="112"/>
      <c r="SCK44" s="112"/>
      <c r="SCL44" s="112"/>
      <c r="SCM44" s="112"/>
      <c r="SCN44" s="112"/>
      <c r="SCO44" s="112"/>
      <c r="SCP44" s="112"/>
      <c r="SCQ44" s="112"/>
      <c r="SCR44" s="112"/>
      <c r="SCS44" s="112"/>
      <c r="SCT44" s="112"/>
      <c r="SCU44" s="112"/>
      <c r="SCV44" s="112"/>
      <c r="SCW44" s="112"/>
      <c r="SCX44" s="112"/>
      <c r="SCY44" s="112"/>
      <c r="SCZ44" s="112"/>
      <c r="SDA44" s="112"/>
      <c r="SDB44" s="112"/>
      <c r="SDC44" s="112"/>
      <c r="SDD44" s="112"/>
      <c r="SDE44" s="112"/>
      <c r="SDF44" s="112"/>
      <c r="SDG44" s="112"/>
      <c r="SDH44" s="112"/>
      <c r="SDI44" s="112"/>
      <c r="SDJ44" s="112"/>
      <c r="SDK44" s="112"/>
      <c r="SDL44" s="112"/>
      <c r="SDM44" s="112"/>
      <c r="SDN44" s="112"/>
      <c r="SDO44" s="112"/>
      <c r="SDP44" s="112"/>
      <c r="SDQ44" s="112"/>
      <c r="SDR44" s="112"/>
      <c r="SDS44" s="112"/>
      <c r="SDT44" s="112"/>
      <c r="SDU44" s="112"/>
      <c r="SDV44" s="112"/>
      <c r="SDW44" s="112"/>
      <c r="SDX44" s="112"/>
      <c r="SDY44" s="112"/>
      <c r="SDZ44" s="112"/>
      <c r="SEA44" s="112"/>
      <c r="SEB44" s="112"/>
      <c r="SEC44" s="112"/>
      <c r="SED44" s="112"/>
      <c r="SEE44" s="112"/>
      <c r="SEF44" s="112"/>
      <c r="SEG44" s="112"/>
      <c r="SEH44" s="112"/>
      <c r="SEI44" s="112"/>
      <c r="SEJ44" s="112"/>
      <c r="SEK44" s="112"/>
      <c r="SEL44" s="112"/>
      <c r="SEM44" s="112"/>
      <c r="SEN44" s="112"/>
      <c r="SEO44" s="112"/>
      <c r="SEP44" s="112"/>
      <c r="SEQ44" s="112"/>
      <c r="SER44" s="112"/>
      <c r="SES44" s="112"/>
      <c r="SET44" s="112"/>
      <c r="SEU44" s="112"/>
      <c r="SEV44" s="112"/>
      <c r="SEW44" s="112"/>
      <c r="SEX44" s="112"/>
      <c r="SEY44" s="112"/>
      <c r="SEZ44" s="112"/>
      <c r="SFA44" s="112"/>
      <c r="SFB44" s="112"/>
      <c r="SFC44" s="112"/>
      <c r="SFD44" s="112"/>
      <c r="SFE44" s="112"/>
      <c r="SFF44" s="112"/>
      <c r="SFG44" s="112"/>
      <c r="SFH44" s="112"/>
      <c r="SFI44" s="112"/>
      <c r="SFJ44" s="112"/>
      <c r="SFK44" s="112"/>
      <c r="SFL44" s="112"/>
      <c r="SFM44" s="112"/>
      <c r="SFN44" s="112"/>
      <c r="SFO44" s="112"/>
      <c r="SFP44" s="112"/>
      <c r="SFQ44" s="112"/>
      <c r="SFR44" s="112"/>
      <c r="SFS44" s="112"/>
      <c r="SFT44" s="112"/>
      <c r="SFU44" s="112"/>
      <c r="SFV44" s="112"/>
      <c r="SFW44" s="112"/>
      <c r="SFX44" s="112"/>
      <c r="SFY44" s="112"/>
      <c r="SFZ44" s="112"/>
      <c r="SGA44" s="112"/>
      <c r="SGB44" s="112"/>
      <c r="SGC44" s="112"/>
      <c r="SGD44" s="112"/>
      <c r="SGE44" s="112"/>
      <c r="SGF44" s="112"/>
      <c r="SGG44" s="112"/>
      <c r="SGH44" s="112"/>
      <c r="SGI44" s="112"/>
      <c r="SGJ44" s="112"/>
      <c r="SGK44" s="112"/>
      <c r="SGL44" s="112"/>
      <c r="SGM44" s="112"/>
      <c r="SGN44" s="112"/>
      <c r="SGO44" s="112"/>
      <c r="SGP44" s="112"/>
      <c r="SGQ44" s="112"/>
      <c r="SGR44" s="112"/>
      <c r="SGS44" s="112"/>
      <c r="SGT44" s="112"/>
      <c r="SGU44" s="112"/>
      <c r="SGV44" s="112"/>
      <c r="SGW44" s="112"/>
      <c r="SGX44" s="112"/>
      <c r="SGY44" s="112"/>
      <c r="SGZ44" s="112"/>
      <c r="SHA44" s="112"/>
      <c r="SHB44" s="112"/>
      <c r="SHC44" s="112"/>
      <c r="SHD44" s="112"/>
      <c r="SHE44" s="112"/>
      <c r="SHF44" s="112"/>
      <c r="SHG44" s="112"/>
      <c r="SHH44" s="112"/>
      <c r="SHI44" s="112"/>
      <c r="SHJ44" s="112"/>
      <c r="SHK44" s="112"/>
      <c r="SHL44" s="112"/>
      <c r="SHM44" s="112"/>
      <c r="SHN44" s="112"/>
      <c r="SHO44" s="112"/>
      <c r="SHP44" s="112"/>
      <c r="SHQ44" s="112"/>
      <c r="SHR44" s="112"/>
      <c r="SHS44" s="112"/>
      <c r="SHT44" s="112"/>
      <c r="SHU44" s="112"/>
      <c r="SHV44" s="112"/>
      <c r="SHW44" s="112"/>
      <c r="SHX44" s="112"/>
      <c r="SHY44" s="112"/>
      <c r="SHZ44" s="112"/>
      <c r="SIA44" s="112"/>
      <c r="SIB44" s="112"/>
      <c r="SIC44" s="112"/>
      <c r="SID44" s="112"/>
      <c r="SIE44" s="112"/>
      <c r="SIF44" s="112"/>
      <c r="SIG44" s="112"/>
      <c r="SIH44" s="112"/>
      <c r="SII44" s="112"/>
      <c r="SIJ44" s="112"/>
      <c r="SIK44" s="112"/>
      <c r="SIL44" s="112"/>
      <c r="SIM44" s="112"/>
      <c r="SIN44" s="112"/>
      <c r="SIO44" s="112"/>
      <c r="SIP44" s="112"/>
      <c r="SIQ44" s="112"/>
      <c r="SIR44" s="112"/>
      <c r="SIS44" s="112"/>
      <c r="SIT44" s="112"/>
      <c r="SIU44" s="112"/>
      <c r="SIV44" s="112"/>
      <c r="SIW44" s="112"/>
      <c r="SIX44" s="112"/>
      <c r="SIY44" s="112"/>
      <c r="SIZ44" s="112"/>
      <c r="SJA44" s="112"/>
      <c r="SJB44" s="112"/>
      <c r="SJC44" s="112"/>
      <c r="SJD44" s="112"/>
      <c r="SJE44" s="112"/>
      <c r="SJF44" s="112"/>
      <c r="SJG44" s="112"/>
      <c r="SJH44" s="112"/>
      <c r="SJI44" s="112"/>
      <c r="SJJ44" s="112"/>
      <c r="SJK44" s="112"/>
      <c r="SJL44" s="112"/>
      <c r="SJM44" s="112"/>
      <c r="SJN44" s="112"/>
      <c r="SJO44" s="112"/>
      <c r="SJP44" s="112"/>
      <c r="SJQ44" s="112"/>
      <c r="SJR44" s="112"/>
      <c r="SJS44" s="112"/>
      <c r="SJT44" s="112"/>
      <c r="SJU44" s="112"/>
      <c r="SJV44" s="112"/>
      <c r="SJW44" s="112"/>
      <c r="SJX44" s="112"/>
      <c r="SJY44" s="112"/>
      <c r="SJZ44" s="112"/>
      <c r="SKA44" s="112"/>
      <c r="SKB44" s="112"/>
      <c r="SKC44" s="112"/>
      <c r="SKD44" s="112"/>
      <c r="SKE44" s="112"/>
      <c r="SKF44" s="112"/>
      <c r="SKG44" s="112"/>
      <c r="SKH44" s="112"/>
      <c r="SKI44" s="112"/>
      <c r="SKJ44" s="112"/>
      <c r="SKK44" s="112"/>
      <c r="SKL44" s="112"/>
      <c r="SKM44" s="112"/>
      <c r="SKN44" s="112"/>
      <c r="SKO44" s="112"/>
      <c r="SKP44" s="112"/>
      <c r="SKQ44" s="112"/>
      <c r="SKR44" s="112"/>
      <c r="SKS44" s="112"/>
      <c r="SKT44" s="112"/>
      <c r="SKU44" s="112"/>
      <c r="SKV44" s="112"/>
      <c r="SKW44" s="112"/>
      <c r="SKX44" s="112"/>
      <c r="SKY44" s="112"/>
      <c r="SKZ44" s="112"/>
      <c r="SLA44" s="112"/>
      <c r="SLB44" s="112"/>
      <c r="SLC44" s="112"/>
      <c r="SLD44" s="112"/>
      <c r="SLE44" s="112"/>
      <c r="SLF44" s="112"/>
      <c r="SLG44" s="112"/>
      <c r="SLH44" s="112"/>
      <c r="SLI44" s="112"/>
      <c r="SLJ44" s="112"/>
      <c r="SLK44" s="112"/>
      <c r="SLL44" s="112"/>
      <c r="SLM44" s="112"/>
      <c r="SLN44" s="112"/>
      <c r="SLO44" s="112"/>
      <c r="SLP44" s="112"/>
      <c r="SLQ44" s="112"/>
      <c r="SLR44" s="112"/>
      <c r="SLS44" s="112"/>
      <c r="SLT44" s="112"/>
      <c r="SLU44" s="112"/>
      <c r="SLV44" s="112"/>
      <c r="SLW44" s="112"/>
      <c r="SLX44" s="112"/>
      <c r="SLY44" s="112"/>
      <c r="SLZ44" s="112"/>
      <c r="SMA44" s="112"/>
      <c r="SMB44" s="112"/>
      <c r="SMC44" s="112"/>
      <c r="SMD44" s="112"/>
      <c r="SME44" s="112"/>
      <c r="SMF44" s="112"/>
      <c r="SMG44" s="112"/>
      <c r="SMH44" s="112"/>
      <c r="SMI44" s="112"/>
      <c r="SMJ44" s="112"/>
      <c r="SMK44" s="112"/>
      <c r="SML44" s="112"/>
      <c r="SMM44" s="112"/>
      <c r="SMN44" s="112"/>
      <c r="SMO44" s="112"/>
      <c r="SMP44" s="112"/>
      <c r="SMQ44" s="112"/>
      <c r="SMR44" s="112"/>
      <c r="SMS44" s="112"/>
      <c r="SMT44" s="112"/>
      <c r="SMU44" s="112"/>
      <c r="SMV44" s="112"/>
      <c r="SMW44" s="112"/>
      <c r="SMX44" s="112"/>
      <c r="SMY44" s="112"/>
      <c r="SMZ44" s="112"/>
      <c r="SNA44" s="112"/>
      <c r="SNB44" s="112"/>
      <c r="SNC44" s="112"/>
      <c r="SND44" s="112"/>
      <c r="SNE44" s="112"/>
      <c r="SNF44" s="112"/>
      <c r="SNG44" s="112"/>
      <c r="SNH44" s="112"/>
      <c r="SNI44" s="112"/>
      <c r="SNJ44" s="112"/>
      <c r="SNK44" s="112"/>
      <c r="SNL44" s="112"/>
      <c r="SNM44" s="112"/>
      <c r="SNN44" s="112"/>
      <c r="SNO44" s="112"/>
      <c r="SNP44" s="112"/>
      <c r="SNQ44" s="112"/>
      <c r="SNR44" s="112"/>
      <c r="SNS44" s="112"/>
      <c r="SNT44" s="112"/>
      <c r="SNU44" s="112"/>
      <c r="SNV44" s="112"/>
      <c r="SNW44" s="112"/>
      <c r="SNX44" s="112"/>
      <c r="SNY44" s="112"/>
      <c r="SNZ44" s="112"/>
      <c r="SOA44" s="112"/>
      <c r="SOB44" s="112"/>
      <c r="SOC44" s="112"/>
      <c r="SOD44" s="112"/>
      <c r="SOE44" s="112"/>
      <c r="SOF44" s="112"/>
      <c r="SOG44" s="112"/>
      <c r="SOH44" s="112"/>
      <c r="SOI44" s="112"/>
      <c r="SOJ44" s="112"/>
      <c r="SOK44" s="112"/>
      <c r="SOL44" s="112"/>
      <c r="SOM44" s="112"/>
      <c r="SON44" s="112"/>
      <c r="SOO44" s="112"/>
      <c r="SOP44" s="112"/>
      <c r="SOQ44" s="112"/>
      <c r="SOR44" s="112"/>
      <c r="SOS44" s="112"/>
      <c r="SOT44" s="112"/>
      <c r="SOU44" s="112"/>
      <c r="SOV44" s="112"/>
      <c r="SOW44" s="112"/>
      <c r="SOX44" s="112"/>
      <c r="SOY44" s="112"/>
      <c r="SOZ44" s="112"/>
      <c r="SPA44" s="112"/>
      <c r="SPB44" s="112"/>
      <c r="SPC44" s="112"/>
      <c r="SPD44" s="112"/>
      <c r="SPE44" s="112"/>
      <c r="SPF44" s="112"/>
      <c r="SPG44" s="112"/>
      <c r="SPH44" s="112"/>
      <c r="SPI44" s="112"/>
      <c r="SPJ44" s="112"/>
      <c r="SPK44" s="112"/>
      <c r="SPL44" s="112"/>
      <c r="SPM44" s="112"/>
      <c r="SPN44" s="112"/>
      <c r="SPO44" s="112"/>
      <c r="SPP44" s="112"/>
      <c r="SPQ44" s="112"/>
      <c r="SPR44" s="112"/>
      <c r="SPS44" s="112"/>
      <c r="SPT44" s="112"/>
      <c r="SPU44" s="112"/>
      <c r="SPV44" s="112"/>
      <c r="SPW44" s="112"/>
      <c r="SPX44" s="112"/>
      <c r="SPY44" s="112"/>
      <c r="SPZ44" s="112"/>
      <c r="SQA44" s="112"/>
      <c r="SQB44" s="112"/>
      <c r="SQC44" s="112"/>
      <c r="SQD44" s="112"/>
      <c r="SQE44" s="112"/>
      <c r="SQF44" s="112"/>
      <c r="SQG44" s="112"/>
      <c r="SQH44" s="112"/>
      <c r="SQI44" s="112"/>
      <c r="SQJ44" s="112"/>
      <c r="SQK44" s="112"/>
      <c r="SQL44" s="112"/>
      <c r="SQM44" s="112"/>
      <c r="SQN44" s="112"/>
      <c r="SQO44" s="112"/>
      <c r="SQP44" s="112"/>
      <c r="SQQ44" s="112"/>
      <c r="SQR44" s="112"/>
      <c r="SQS44" s="112"/>
      <c r="SQT44" s="112"/>
      <c r="SQU44" s="112"/>
      <c r="SQV44" s="112"/>
      <c r="SQW44" s="112"/>
      <c r="SQX44" s="112"/>
      <c r="SQY44" s="112"/>
      <c r="SQZ44" s="112"/>
      <c r="SRA44" s="112"/>
      <c r="SRB44" s="112"/>
      <c r="SRC44" s="112"/>
      <c r="SRD44" s="112"/>
      <c r="SRE44" s="112"/>
      <c r="SRF44" s="112"/>
      <c r="SRG44" s="112"/>
      <c r="SRH44" s="112"/>
      <c r="SRI44" s="112"/>
      <c r="SRJ44" s="112"/>
      <c r="SRK44" s="112"/>
      <c r="SRL44" s="112"/>
      <c r="SRM44" s="112"/>
      <c r="SRN44" s="112"/>
      <c r="SRO44" s="112"/>
      <c r="SRP44" s="112"/>
      <c r="SRQ44" s="112"/>
      <c r="SRR44" s="112"/>
      <c r="SRS44" s="112"/>
      <c r="SRT44" s="112"/>
      <c r="SRU44" s="112"/>
      <c r="SRV44" s="112"/>
      <c r="SRW44" s="112"/>
      <c r="SRX44" s="112"/>
      <c r="SRY44" s="112"/>
      <c r="SRZ44" s="112"/>
      <c r="SSA44" s="112"/>
      <c r="SSB44" s="112"/>
      <c r="SSC44" s="112"/>
      <c r="SSD44" s="112"/>
      <c r="SSE44" s="112"/>
      <c r="SSF44" s="112"/>
      <c r="SSG44" s="112"/>
      <c r="SSH44" s="112"/>
      <c r="SSI44" s="112"/>
      <c r="SSJ44" s="112"/>
      <c r="SSK44" s="112"/>
      <c r="SSL44" s="112"/>
      <c r="SSM44" s="112"/>
      <c r="SSN44" s="112"/>
      <c r="SSO44" s="112"/>
      <c r="SSP44" s="112"/>
      <c r="SSQ44" s="112"/>
      <c r="SSR44" s="112"/>
      <c r="SSS44" s="112"/>
      <c r="SST44" s="112"/>
      <c r="SSU44" s="112"/>
      <c r="SSV44" s="112"/>
      <c r="SSW44" s="112"/>
      <c r="SSX44" s="112"/>
      <c r="SSY44" s="112"/>
      <c r="SSZ44" s="112"/>
      <c r="STA44" s="112"/>
      <c r="STB44" s="112"/>
      <c r="STC44" s="112"/>
      <c r="STD44" s="112"/>
      <c r="STE44" s="112"/>
      <c r="STF44" s="112"/>
      <c r="STG44" s="112"/>
      <c r="STH44" s="112"/>
      <c r="STI44" s="112"/>
      <c r="STJ44" s="112"/>
      <c r="STK44" s="112"/>
      <c r="STL44" s="112"/>
      <c r="STM44" s="112"/>
      <c r="STN44" s="112"/>
      <c r="STO44" s="112"/>
      <c r="STP44" s="112"/>
      <c r="STQ44" s="112"/>
      <c r="STR44" s="112"/>
      <c r="STS44" s="112"/>
      <c r="STT44" s="112"/>
      <c r="STU44" s="112"/>
      <c r="STV44" s="112"/>
      <c r="STW44" s="112"/>
      <c r="STX44" s="112"/>
      <c r="STY44" s="112"/>
      <c r="STZ44" s="112"/>
      <c r="SUA44" s="112"/>
      <c r="SUB44" s="112"/>
      <c r="SUC44" s="112"/>
      <c r="SUD44" s="112"/>
      <c r="SUE44" s="112"/>
      <c r="SUF44" s="112"/>
      <c r="SUG44" s="112"/>
      <c r="SUH44" s="112"/>
      <c r="SUI44" s="112"/>
      <c r="SUJ44" s="112"/>
      <c r="SUK44" s="112"/>
      <c r="SUL44" s="112"/>
      <c r="SUM44" s="112"/>
      <c r="SUN44" s="112"/>
      <c r="SUO44" s="112"/>
      <c r="SUP44" s="112"/>
      <c r="SUQ44" s="112"/>
      <c r="SUR44" s="112"/>
      <c r="SUS44" s="112"/>
      <c r="SUT44" s="112"/>
      <c r="SUU44" s="112"/>
      <c r="SUV44" s="112"/>
      <c r="SUW44" s="112"/>
      <c r="SUX44" s="112"/>
      <c r="SUY44" s="112"/>
      <c r="SUZ44" s="112"/>
      <c r="SVA44" s="112"/>
      <c r="SVB44" s="112"/>
      <c r="SVC44" s="112"/>
      <c r="SVD44" s="112"/>
      <c r="SVE44" s="112"/>
      <c r="SVF44" s="112"/>
      <c r="SVG44" s="112"/>
      <c r="SVH44" s="112"/>
      <c r="SVI44" s="112"/>
      <c r="SVJ44" s="112"/>
      <c r="SVK44" s="112"/>
      <c r="SVL44" s="112"/>
      <c r="SVM44" s="112"/>
      <c r="SVN44" s="112"/>
      <c r="SVO44" s="112"/>
      <c r="SVP44" s="112"/>
      <c r="SVQ44" s="112"/>
      <c r="SVR44" s="112"/>
      <c r="SVS44" s="112"/>
      <c r="SVT44" s="112"/>
      <c r="SVU44" s="112"/>
      <c r="SVV44" s="112"/>
      <c r="SVW44" s="112"/>
      <c r="SVX44" s="112"/>
      <c r="SVY44" s="112"/>
      <c r="SVZ44" s="112"/>
      <c r="SWA44" s="112"/>
      <c r="SWB44" s="112"/>
      <c r="SWC44" s="112"/>
      <c r="SWD44" s="112"/>
      <c r="SWE44" s="112"/>
      <c r="SWF44" s="112"/>
      <c r="SWG44" s="112"/>
      <c r="SWH44" s="112"/>
      <c r="SWI44" s="112"/>
      <c r="SWJ44" s="112"/>
      <c r="SWK44" s="112"/>
      <c r="SWL44" s="112"/>
      <c r="SWM44" s="112"/>
      <c r="SWN44" s="112"/>
      <c r="SWO44" s="112"/>
      <c r="SWP44" s="112"/>
      <c r="SWQ44" s="112"/>
      <c r="SWR44" s="112"/>
      <c r="SWS44" s="112"/>
      <c r="SWT44" s="112"/>
      <c r="SWU44" s="112"/>
      <c r="SWV44" s="112"/>
      <c r="SWW44" s="112"/>
      <c r="SWX44" s="112"/>
      <c r="SWY44" s="112"/>
      <c r="SWZ44" s="112"/>
      <c r="SXA44" s="112"/>
      <c r="SXB44" s="112"/>
      <c r="SXC44" s="112"/>
      <c r="SXD44" s="112"/>
      <c r="SXE44" s="112"/>
      <c r="SXF44" s="112"/>
      <c r="SXG44" s="112"/>
      <c r="SXH44" s="112"/>
      <c r="SXI44" s="112"/>
      <c r="SXJ44" s="112"/>
      <c r="SXK44" s="112"/>
      <c r="SXL44" s="112"/>
      <c r="SXM44" s="112"/>
      <c r="SXN44" s="112"/>
      <c r="SXO44" s="112"/>
      <c r="SXP44" s="112"/>
      <c r="SXQ44" s="112"/>
      <c r="SXR44" s="112"/>
      <c r="SXS44" s="112"/>
      <c r="SXT44" s="112"/>
      <c r="SXU44" s="112"/>
      <c r="SXV44" s="112"/>
      <c r="SXW44" s="112"/>
      <c r="SXX44" s="112"/>
      <c r="SXY44" s="112"/>
      <c r="SXZ44" s="112"/>
      <c r="SYA44" s="112"/>
      <c r="SYB44" s="112"/>
      <c r="SYC44" s="112"/>
      <c r="SYD44" s="112"/>
      <c r="SYE44" s="112"/>
      <c r="SYF44" s="112"/>
      <c r="SYG44" s="112"/>
      <c r="SYH44" s="112"/>
      <c r="SYI44" s="112"/>
      <c r="SYJ44" s="112"/>
      <c r="SYK44" s="112"/>
      <c r="SYL44" s="112"/>
      <c r="SYM44" s="112"/>
      <c r="SYN44" s="112"/>
      <c r="SYO44" s="112"/>
      <c r="SYP44" s="112"/>
      <c r="SYQ44" s="112"/>
      <c r="SYR44" s="112"/>
      <c r="SYS44" s="112"/>
      <c r="SYT44" s="112"/>
      <c r="SYU44" s="112"/>
      <c r="SYV44" s="112"/>
      <c r="SYW44" s="112"/>
      <c r="SYX44" s="112"/>
      <c r="SYY44" s="112"/>
      <c r="SYZ44" s="112"/>
      <c r="SZA44" s="112"/>
      <c r="SZB44" s="112"/>
      <c r="SZC44" s="112"/>
      <c r="SZD44" s="112"/>
      <c r="SZE44" s="112"/>
      <c r="SZF44" s="112"/>
      <c r="SZG44" s="112"/>
      <c r="SZH44" s="112"/>
      <c r="SZI44" s="112"/>
      <c r="SZJ44" s="112"/>
      <c r="SZK44" s="112"/>
      <c r="SZL44" s="112"/>
      <c r="SZM44" s="112"/>
      <c r="SZN44" s="112"/>
      <c r="SZO44" s="112"/>
      <c r="SZP44" s="112"/>
      <c r="SZQ44" s="112"/>
      <c r="SZR44" s="112"/>
      <c r="SZS44" s="112"/>
      <c r="SZT44" s="112"/>
      <c r="SZU44" s="112"/>
      <c r="SZV44" s="112"/>
      <c r="SZW44" s="112"/>
      <c r="SZX44" s="112"/>
      <c r="SZY44" s="112"/>
      <c r="SZZ44" s="112"/>
      <c r="TAA44" s="112"/>
      <c r="TAB44" s="112"/>
      <c r="TAC44" s="112"/>
      <c r="TAD44" s="112"/>
      <c r="TAE44" s="112"/>
      <c r="TAF44" s="112"/>
      <c r="TAG44" s="112"/>
      <c r="TAH44" s="112"/>
      <c r="TAI44" s="112"/>
      <c r="TAJ44" s="112"/>
      <c r="TAK44" s="112"/>
      <c r="TAL44" s="112"/>
      <c r="TAM44" s="112"/>
      <c r="TAN44" s="112"/>
      <c r="TAO44" s="112"/>
      <c r="TAP44" s="112"/>
      <c r="TAQ44" s="112"/>
      <c r="TAR44" s="112"/>
      <c r="TAS44" s="112"/>
      <c r="TAT44" s="112"/>
      <c r="TAU44" s="112"/>
      <c r="TAV44" s="112"/>
      <c r="TAW44" s="112"/>
      <c r="TAX44" s="112"/>
      <c r="TAY44" s="112"/>
      <c r="TAZ44" s="112"/>
      <c r="TBA44" s="112"/>
      <c r="TBB44" s="112"/>
      <c r="TBC44" s="112"/>
      <c r="TBD44" s="112"/>
      <c r="TBE44" s="112"/>
      <c r="TBF44" s="112"/>
      <c r="TBG44" s="112"/>
      <c r="TBH44" s="112"/>
      <c r="TBI44" s="112"/>
      <c r="TBJ44" s="112"/>
      <c r="TBK44" s="112"/>
      <c r="TBL44" s="112"/>
      <c r="TBM44" s="112"/>
      <c r="TBN44" s="112"/>
      <c r="TBO44" s="112"/>
      <c r="TBP44" s="112"/>
      <c r="TBQ44" s="112"/>
      <c r="TBR44" s="112"/>
      <c r="TBS44" s="112"/>
      <c r="TBT44" s="112"/>
      <c r="TBU44" s="112"/>
      <c r="TBV44" s="112"/>
      <c r="TBW44" s="112"/>
      <c r="TBX44" s="112"/>
      <c r="TBY44" s="112"/>
      <c r="TBZ44" s="112"/>
      <c r="TCA44" s="112"/>
      <c r="TCB44" s="112"/>
      <c r="TCC44" s="112"/>
      <c r="TCD44" s="112"/>
      <c r="TCE44" s="112"/>
      <c r="TCF44" s="112"/>
      <c r="TCG44" s="112"/>
      <c r="TCH44" s="112"/>
      <c r="TCI44" s="112"/>
      <c r="TCJ44" s="112"/>
      <c r="TCK44" s="112"/>
      <c r="TCL44" s="112"/>
      <c r="TCM44" s="112"/>
      <c r="TCN44" s="112"/>
      <c r="TCO44" s="112"/>
      <c r="TCP44" s="112"/>
      <c r="TCQ44" s="112"/>
      <c r="TCR44" s="112"/>
      <c r="TCS44" s="112"/>
      <c r="TCT44" s="112"/>
      <c r="TCU44" s="112"/>
      <c r="TCV44" s="112"/>
      <c r="TCW44" s="112"/>
      <c r="TCX44" s="112"/>
      <c r="TCY44" s="112"/>
      <c r="TCZ44" s="112"/>
      <c r="TDA44" s="112"/>
      <c r="TDB44" s="112"/>
      <c r="TDC44" s="112"/>
      <c r="TDD44" s="112"/>
      <c r="TDE44" s="112"/>
      <c r="TDF44" s="112"/>
      <c r="TDG44" s="112"/>
      <c r="TDH44" s="112"/>
      <c r="TDI44" s="112"/>
      <c r="TDJ44" s="112"/>
      <c r="TDK44" s="112"/>
      <c r="TDL44" s="112"/>
      <c r="TDM44" s="112"/>
      <c r="TDN44" s="112"/>
      <c r="TDO44" s="112"/>
      <c r="TDP44" s="112"/>
      <c r="TDQ44" s="112"/>
      <c r="TDR44" s="112"/>
      <c r="TDS44" s="112"/>
      <c r="TDT44" s="112"/>
      <c r="TDU44" s="112"/>
      <c r="TDV44" s="112"/>
      <c r="TDW44" s="112"/>
      <c r="TDX44" s="112"/>
      <c r="TDY44" s="112"/>
      <c r="TDZ44" s="112"/>
      <c r="TEA44" s="112"/>
      <c r="TEB44" s="112"/>
      <c r="TEC44" s="112"/>
      <c r="TED44" s="112"/>
      <c r="TEE44" s="112"/>
      <c r="TEF44" s="112"/>
      <c r="TEG44" s="112"/>
      <c r="TEH44" s="112"/>
      <c r="TEI44" s="112"/>
      <c r="TEJ44" s="112"/>
      <c r="TEK44" s="112"/>
      <c r="TEL44" s="112"/>
      <c r="TEM44" s="112"/>
      <c r="TEN44" s="112"/>
      <c r="TEO44" s="112"/>
      <c r="TEP44" s="112"/>
      <c r="TEQ44" s="112"/>
      <c r="TER44" s="112"/>
      <c r="TES44" s="112"/>
      <c r="TET44" s="112"/>
      <c r="TEU44" s="112"/>
      <c r="TEV44" s="112"/>
      <c r="TEW44" s="112"/>
      <c r="TEX44" s="112"/>
      <c r="TEY44" s="112"/>
      <c r="TEZ44" s="112"/>
      <c r="TFA44" s="112"/>
      <c r="TFB44" s="112"/>
      <c r="TFC44" s="112"/>
      <c r="TFD44" s="112"/>
      <c r="TFE44" s="112"/>
      <c r="TFF44" s="112"/>
      <c r="TFG44" s="112"/>
      <c r="TFH44" s="112"/>
      <c r="TFI44" s="112"/>
      <c r="TFJ44" s="112"/>
      <c r="TFK44" s="112"/>
      <c r="TFL44" s="112"/>
      <c r="TFM44" s="112"/>
      <c r="TFN44" s="112"/>
      <c r="TFO44" s="112"/>
      <c r="TFP44" s="112"/>
      <c r="TFQ44" s="112"/>
      <c r="TFR44" s="112"/>
      <c r="TFS44" s="112"/>
      <c r="TFT44" s="112"/>
      <c r="TFU44" s="112"/>
      <c r="TFV44" s="112"/>
      <c r="TFW44" s="112"/>
      <c r="TFX44" s="112"/>
      <c r="TFY44" s="112"/>
      <c r="TFZ44" s="112"/>
      <c r="TGA44" s="112"/>
      <c r="TGB44" s="112"/>
      <c r="TGC44" s="112"/>
      <c r="TGD44" s="112"/>
      <c r="TGE44" s="112"/>
      <c r="TGF44" s="112"/>
      <c r="TGG44" s="112"/>
      <c r="TGH44" s="112"/>
      <c r="TGI44" s="112"/>
      <c r="TGJ44" s="112"/>
      <c r="TGK44" s="112"/>
      <c r="TGL44" s="112"/>
      <c r="TGM44" s="112"/>
      <c r="TGN44" s="112"/>
      <c r="TGO44" s="112"/>
      <c r="TGP44" s="112"/>
      <c r="TGQ44" s="112"/>
      <c r="TGR44" s="112"/>
      <c r="TGS44" s="112"/>
      <c r="TGT44" s="112"/>
      <c r="TGU44" s="112"/>
      <c r="TGV44" s="112"/>
      <c r="TGW44" s="112"/>
      <c r="TGX44" s="112"/>
      <c r="TGY44" s="112"/>
      <c r="TGZ44" s="112"/>
      <c r="THA44" s="112"/>
      <c r="THB44" s="112"/>
      <c r="THC44" s="112"/>
      <c r="THD44" s="112"/>
      <c r="THE44" s="112"/>
      <c r="THF44" s="112"/>
      <c r="THG44" s="112"/>
      <c r="THH44" s="112"/>
      <c r="THI44" s="112"/>
      <c r="THJ44" s="112"/>
      <c r="THK44" s="112"/>
      <c r="THL44" s="112"/>
      <c r="THM44" s="112"/>
      <c r="THN44" s="112"/>
      <c r="THO44" s="112"/>
      <c r="THP44" s="112"/>
      <c r="THQ44" s="112"/>
      <c r="THR44" s="112"/>
      <c r="THS44" s="112"/>
      <c r="THT44" s="112"/>
      <c r="THU44" s="112"/>
      <c r="THV44" s="112"/>
      <c r="THW44" s="112"/>
      <c r="THX44" s="112"/>
      <c r="THY44" s="112"/>
      <c r="THZ44" s="112"/>
      <c r="TIA44" s="112"/>
      <c r="TIB44" s="112"/>
      <c r="TIC44" s="112"/>
      <c r="TID44" s="112"/>
      <c r="TIE44" s="112"/>
      <c r="TIF44" s="112"/>
      <c r="TIG44" s="112"/>
      <c r="TIH44" s="112"/>
      <c r="TII44" s="112"/>
      <c r="TIJ44" s="112"/>
      <c r="TIK44" s="112"/>
      <c r="TIL44" s="112"/>
      <c r="TIM44" s="112"/>
      <c r="TIN44" s="112"/>
      <c r="TIO44" s="112"/>
      <c r="TIP44" s="112"/>
      <c r="TIQ44" s="112"/>
      <c r="TIR44" s="112"/>
      <c r="TIS44" s="112"/>
      <c r="TIT44" s="112"/>
      <c r="TIU44" s="112"/>
      <c r="TIV44" s="112"/>
      <c r="TIW44" s="112"/>
      <c r="TIX44" s="112"/>
      <c r="TIY44" s="112"/>
      <c r="TIZ44" s="112"/>
      <c r="TJA44" s="112"/>
      <c r="TJB44" s="112"/>
      <c r="TJC44" s="112"/>
      <c r="TJD44" s="112"/>
      <c r="TJE44" s="112"/>
      <c r="TJF44" s="112"/>
      <c r="TJG44" s="112"/>
      <c r="TJH44" s="112"/>
      <c r="TJI44" s="112"/>
      <c r="TJJ44" s="112"/>
      <c r="TJK44" s="112"/>
      <c r="TJL44" s="112"/>
      <c r="TJM44" s="112"/>
      <c r="TJN44" s="112"/>
      <c r="TJO44" s="112"/>
      <c r="TJP44" s="112"/>
      <c r="TJQ44" s="112"/>
      <c r="TJR44" s="112"/>
      <c r="TJS44" s="112"/>
      <c r="TJT44" s="112"/>
      <c r="TJU44" s="112"/>
      <c r="TJV44" s="112"/>
      <c r="TJW44" s="112"/>
      <c r="TJX44" s="112"/>
      <c r="TJY44" s="112"/>
      <c r="TJZ44" s="112"/>
      <c r="TKA44" s="112"/>
      <c r="TKB44" s="112"/>
      <c r="TKC44" s="112"/>
      <c r="TKD44" s="112"/>
      <c r="TKE44" s="112"/>
      <c r="TKF44" s="112"/>
      <c r="TKG44" s="112"/>
      <c r="TKH44" s="112"/>
      <c r="TKI44" s="112"/>
      <c r="TKJ44" s="112"/>
      <c r="TKK44" s="112"/>
      <c r="TKL44" s="112"/>
      <c r="TKM44" s="112"/>
      <c r="TKN44" s="112"/>
      <c r="TKO44" s="112"/>
      <c r="TKP44" s="112"/>
      <c r="TKQ44" s="112"/>
      <c r="TKR44" s="112"/>
      <c r="TKS44" s="112"/>
      <c r="TKT44" s="112"/>
      <c r="TKU44" s="112"/>
      <c r="TKV44" s="112"/>
      <c r="TKW44" s="112"/>
      <c r="TKX44" s="112"/>
      <c r="TKY44" s="112"/>
      <c r="TKZ44" s="112"/>
      <c r="TLA44" s="112"/>
      <c r="TLB44" s="112"/>
      <c r="TLC44" s="112"/>
      <c r="TLD44" s="112"/>
      <c r="TLE44" s="112"/>
      <c r="TLF44" s="112"/>
      <c r="TLG44" s="112"/>
      <c r="TLH44" s="112"/>
      <c r="TLI44" s="112"/>
      <c r="TLJ44" s="112"/>
      <c r="TLK44" s="112"/>
      <c r="TLL44" s="112"/>
      <c r="TLM44" s="112"/>
      <c r="TLN44" s="112"/>
      <c r="TLO44" s="112"/>
      <c r="TLP44" s="112"/>
      <c r="TLQ44" s="112"/>
      <c r="TLR44" s="112"/>
      <c r="TLS44" s="112"/>
      <c r="TLT44" s="112"/>
      <c r="TLU44" s="112"/>
      <c r="TLV44" s="112"/>
      <c r="TLW44" s="112"/>
      <c r="TLX44" s="112"/>
      <c r="TLY44" s="112"/>
      <c r="TLZ44" s="112"/>
      <c r="TMA44" s="112"/>
      <c r="TMB44" s="112"/>
      <c r="TMC44" s="112"/>
      <c r="TMD44" s="112"/>
      <c r="TME44" s="112"/>
      <c r="TMF44" s="112"/>
      <c r="TMG44" s="112"/>
      <c r="TMH44" s="112"/>
      <c r="TMI44" s="112"/>
      <c r="TMJ44" s="112"/>
      <c r="TMK44" s="112"/>
      <c r="TML44" s="112"/>
      <c r="TMM44" s="112"/>
      <c r="TMN44" s="112"/>
      <c r="TMO44" s="112"/>
      <c r="TMP44" s="112"/>
      <c r="TMQ44" s="112"/>
      <c r="TMR44" s="112"/>
      <c r="TMS44" s="112"/>
      <c r="TMT44" s="112"/>
      <c r="TMU44" s="112"/>
      <c r="TMV44" s="112"/>
      <c r="TMW44" s="112"/>
      <c r="TMX44" s="112"/>
      <c r="TMY44" s="112"/>
      <c r="TMZ44" s="112"/>
      <c r="TNA44" s="112"/>
      <c r="TNB44" s="112"/>
      <c r="TNC44" s="112"/>
      <c r="TND44" s="112"/>
      <c r="TNE44" s="112"/>
      <c r="TNF44" s="112"/>
      <c r="TNG44" s="112"/>
      <c r="TNH44" s="112"/>
      <c r="TNI44" s="112"/>
      <c r="TNJ44" s="112"/>
      <c r="TNK44" s="112"/>
      <c r="TNL44" s="112"/>
      <c r="TNM44" s="112"/>
      <c r="TNN44" s="112"/>
      <c r="TNO44" s="112"/>
      <c r="TNP44" s="112"/>
      <c r="TNQ44" s="112"/>
      <c r="TNR44" s="112"/>
      <c r="TNS44" s="112"/>
      <c r="TNT44" s="112"/>
      <c r="TNU44" s="112"/>
      <c r="TNV44" s="112"/>
      <c r="TNW44" s="112"/>
      <c r="TNX44" s="112"/>
      <c r="TNY44" s="112"/>
      <c r="TNZ44" s="112"/>
      <c r="TOA44" s="112"/>
      <c r="TOB44" s="112"/>
      <c r="TOC44" s="112"/>
      <c r="TOD44" s="112"/>
      <c r="TOE44" s="112"/>
      <c r="TOF44" s="112"/>
      <c r="TOG44" s="112"/>
      <c r="TOH44" s="112"/>
      <c r="TOI44" s="112"/>
      <c r="TOJ44" s="112"/>
      <c r="TOK44" s="112"/>
      <c r="TOL44" s="112"/>
      <c r="TOM44" s="112"/>
      <c r="TON44" s="112"/>
      <c r="TOO44" s="112"/>
      <c r="TOP44" s="112"/>
      <c r="TOQ44" s="112"/>
      <c r="TOR44" s="112"/>
      <c r="TOS44" s="112"/>
      <c r="TOT44" s="112"/>
      <c r="TOU44" s="112"/>
      <c r="TOV44" s="112"/>
      <c r="TOW44" s="112"/>
      <c r="TOX44" s="112"/>
      <c r="TOY44" s="112"/>
      <c r="TOZ44" s="112"/>
      <c r="TPA44" s="112"/>
      <c r="TPB44" s="112"/>
      <c r="TPC44" s="112"/>
      <c r="TPD44" s="112"/>
      <c r="TPE44" s="112"/>
      <c r="TPF44" s="112"/>
      <c r="TPG44" s="112"/>
      <c r="TPH44" s="112"/>
      <c r="TPI44" s="112"/>
      <c r="TPJ44" s="112"/>
      <c r="TPK44" s="112"/>
      <c r="TPL44" s="112"/>
      <c r="TPM44" s="112"/>
      <c r="TPN44" s="112"/>
      <c r="TPO44" s="112"/>
      <c r="TPP44" s="112"/>
      <c r="TPQ44" s="112"/>
      <c r="TPR44" s="112"/>
      <c r="TPS44" s="112"/>
      <c r="TPT44" s="112"/>
      <c r="TPU44" s="112"/>
      <c r="TPV44" s="112"/>
      <c r="TPW44" s="112"/>
      <c r="TPX44" s="112"/>
      <c r="TPY44" s="112"/>
      <c r="TPZ44" s="112"/>
      <c r="TQA44" s="112"/>
      <c r="TQB44" s="112"/>
      <c r="TQC44" s="112"/>
      <c r="TQD44" s="112"/>
      <c r="TQE44" s="112"/>
      <c r="TQF44" s="112"/>
      <c r="TQG44" s="112"/>
      <c r="TQH44" s="112"/>
      <c r="TQI44" s="112"/>
      <c r="TQJ44" s="112"/>
      <c r="TQK44" s="112"/>
      <c r="TQL44" s="112"/>
      <c r="TQM44" s="112"/>
      <c r="TQN44" s="112"/>
      <c r="TQO44" s="112"/>
      <c r="TQP44" s="112"/>
      <c r="TQQ44" s="112"/>
      <c r="TQR44" s="112"/>
      <c r="TQS44" s="112"/>
      <c r="TQT44" s="112"/>
      <c r="TQU44" s="112"/>
      <c r="TQV44" s="112"/>
      <c r="TQW44" s="112"/>
      <c r="TQX44" s="112"/>
      <c r="TQY44" s="112"/>
      <c r="TQZ44" s="112"/>
      <c r="TRA44" s="112"/>
      <c r="TRB44" s="112"/>
      <c r="TRC44" s="112"/>
      <c r="TRD44" s="112"/>
      <c r="TRE44" s="112"/>
      <c r="TRF44" s="112"/>
      <c r="TRG44" s="112"/>
      <c r="TRH44" s="112"/>
      <c r="TRI44" s="112"/>
      <c r="TRJ44" s="112"/>
      <c r="TRK44" s="112"/>
      <c r="TRL44" s="112"/>
      <c r="TRM44" s="112"/>
      <c r="TRN44" s="112"/>
      <c r="TRO44" s="112"/>
      <c r="TRP44" s="112"/>
      <c r="TRQ44" s="112"/>
      <c r="TRR44" s="112"/>
      <c r="TRS44" s="112"/>
      <c r="TRT44" s="112"/>
      <c r="TRU44" s="112"/>
      <c r="TRV44" s="112"/>
      <c r="TRW44" s="112"/>
      <c r="TRX44" s="112"/>
      <c r="TRY44" s="112"/>
      <c r="TRZ44" s="112"/>
      <c r="TSA44" s="112"/>
      <c r="TSB44" s="112"/>
      <c r="TSC44" s="112"/>
      <c r="TSD44" s="112"/>
      <c r="TSE44" s="112"/>
      <c r="TSF44" s="112"/>
      <c r="TSG44" s="112"/>
      <c r="TSH44" s="112"/>
      <c r="TSI44" s="112"/>
      <c r="TSJ44" s="112"/>
      <c r="TSK44" s="112"/>
      <c r="TSL44" s="112"/>
      <c r="TSM44" s="112"/>
      <c r="TSN44" s="112"/>
      <c r="TSO44" s="112"/>
      <c r="TSP44" s="112"/>
      <c r="TSQ44" s="112"/>
      <c r="TSR44" s="112"/>
      <c r="TSS44" s="112"/>
      <c r="TST44" s="112"/>
      <c r="TSU44" s="112"/>
      <c r="TSV44" s="112"/>
      <c r="TSW44" s="112"/>
      <c r="TSX44" s="112"/>
      <c r="TSY44" s="112"/>
      <c r="TSZ44" s="112"/>
      <c r="TTA44" s="112"/>
      <c r="TTB44" s="112"/>
      <c r="TTC44" s="112"/>
      <c r="TTD44" s="112"/>
      <c r="TTE44" s="112"/>
      <c r="TTF44" s="112"/>
      <c r="TTG44" s="112"/>
      <c r="TTH44" s="112"/>
      <c r="TTI44" s="112"/>
      <c r="TTJ44" s="112"/>
      <c r="TTK44" s="112"/>
      <c r="TTL44" s="112"/>
      <c r="TTM44" s="112"/>
      <c r="TTN44" s="112"/>
      <c r="TTO44" s="112"/>
      <c r="TTP44" s="112"/>
      <c r="TTQ44" s="112"/>
      <c r="TTR44" s="112"/>
      <c r="TTS44" s="112"/>
      <c r="TTT44" s="112"/>
      <c r="TTU44" s="112"/>
      <c r="TTV44" s="112"/>
      <c r="TTW44" s="112"/>
      <c r="TTX44" s="112"/>
      <c r="TTY44" s="112"/>
      <c r="TTZ44" s="112"/>
      <c r="TUA44" s="112"/>
      <c r="TUB44" s="112"/>
      <c r="TUC44" s="112"/>
      <c r="TUD44" s="112"/>
      <c r="TUE44" s="112"/>
      <c r="TUF44" s="112"/>
      <c r="TUG44" s="112"/>
      <c r="TUH44" s="112"/>
      <c r="TUI44" s="112"/>
      <c r="TUJ44" s="112"/>
      <c r="TUK44" s="112"/>
      <c r="TUL44" s="112"/>
      <c r="TUM44" s="112"/>
      <c r="TUN44" s="112"/>
      <c r="TUO44" s="112"/>
      <c r="TUP44" s="112"/>
      <c r="TUQ44" s="112"/>
      <c r="TUR44" s="112"/>
      <c r="TUS44" s="112"/>
      <c r="TUT44" s="112"/>
      <c r="TUU44" s="112"/>
      <c r="TUV44" s="112"/>
      <c r="TUW44" s="112"/>
      <c r="TUX44" s="112"/>
      <c r="TUY44" s="112"/>
      <c r="TUZ44" s="112"/>
      <c r="TVA44" s="112"/>
      <c r="TVB44" s="112"/>
      <c r="TVC44" s="112"/>
      <c r="TVD44" s="112"/>
      <c r="TVE44" s="112"/>
      <c r="TVF44" s="112"/>
      <c r="TVG44" s="112"/>
      <c r="TVH44" s="112"/>
      <c r="TVI44" s="112"/>
      <c r="TVJ44" s="112"/>
      <c r="TVK44" s="112"/>
      <c r="TVL44" s="112"/>
      <c r="TVM44" s="112"/>
      <c r="TVN44" s="112"/>
      <c r="TVO44" s="112"/>
      <c r="TVP44" s="112"/>
      <c r="TVQ44" s="112"/>
      <c r="TVR44" s="112"/>
      <c r="TVS44" s="112"/>
      <c r="TVT44" s="112"/>
      <c r="TVU44" s="112"/>
      <c r="TVV44" s="112"/>
      <c r="TVW44" s="112"/>
      <c r="TVX44" s="112"/>
      <c r="TVY44" s="112"/>
      <c r="TVZ44" s="112"/>
      <c r="TWA44" s="112"/>
      <c r="TWB44" s="112"/>
      <c r="TWC44" s="112"/>
      <c r="TWD44" s="112"/>
      <c r="TWE44" s="112"/>
      <c r="TWF44" s="112"/>
      <c r="TWG44" s="112"/>
      <c r="TWH44" s="112"/>
      <c r="TWI44" s="112"/>
      <c r="TWJ44" s="112"/>
      <c r="TWK44" s="112"/>
      <c r="TWL44" s="112"/>
      <c r="TWM44" s="112"/>
      <c r="TWN44" s="112"/>
      <c r="TWO44" s="112"/>
      <c r="TWP44" s="112"/>
      <c r="TWQ44" s="112"/>
      <c r="TWR44" s="112"/>
      <c r="TWS44" s="112"/>
      <c r="TWT44" s="112"/>
      <c r="TWU44" s="112"/>
      <c r="TWV44" s="112"/>
      <c r="TWW44" s="112"/>
      <c r="TWX44" s="112"/>
      <c r="TWY44" s="112"/>
      <c r="TWZ44" s="112"/>
      <c r="TXA44" s="112"/>
      <c r="TXB44" s="112"/>
      <c r="TXC44" s="112"/>
      <c r="TXD44" s="112"/>
      <c r="TXE44" s="112"/>
      <c r="TXF44" s="112"/>
      <c r="TXG44" s="112"/>
      <c r="TXH44" s="112"/>
      <c r="TXI44" s="112"/>
      <c r="TXJ44" s="112"/>
      <c r="TXK44" s="112"/>
      <c r="TXL44" s="112"/>
      <c r="TXM44" s="112"/>
      <c r="TXN44" s="112"/>
      <c r="TXO44" s="112"/>
      <c r="TXP44" s="112"/>
      <c r="TXQ44" s="112"/>
      <c r="TXR44" s="112"/>
      <c r="TXS44" s="112"/>
      <c r="TXT44" s="112"/>
      <c r="TXU44" s="112"/>
      <c r="TXV44" s="112"/>
      <c r="TXW44" s="112"/>
      <c r="TXX44" s="112"/>
      <c r="TXY44" s="112"/>
      <c r="TXZ44" s="112"/>
      <c r="TYA44" s="112"/>
      <c r="TYB44" s="112"/>
      <c r="TYC44" s="112"/>
      <c r="TYD44" s="112"/>
      <c r="TYE44" s="112"/>
      <c r="TYF44" s="112"/>
      <c r="TYG44" s="112"/>
      <c r="TYH44" s="112"/>
      <c r="TYI44" s="112"/>
      <c r="TYJ44" s="112"/>
      <c r="TYK44" s="112"/>
      <c r="TYL44" s="112"/>
      <c r="TYM44" s="112"/>
      <c r="TYN44" s="112"/>
      <c r="TYO44" s="112"/>
      <c r="TYP44" s="112"/>
      <c r="TYQ44" s="112"/>
      <c r="TYR44" s="112"/>
      <c r="TYS44" s="112"/>
      <c r="TYT44" s="112"/>
      <c r="TYU44" s="112"/>
      <c r="TYV44" s="112"/>
      <c r="TYW44" s="112"/>
      <c r="TYX44" s="112"/>
      <c r="TYY44" s="112"/>
      <c r="TYZ44" s="112"/>
      <c r="TZA44" s="112"/>
      <c r="TZB44" s="112"/>
      <c r="TZC44" s="112"/>
      <c r="TZD44" s="112"/>
      <c r="TZE44" s="112"/>
      <c r="TZF44" s="112"/>
      <c r="TZG44" s="112"/>
      <c r="TZH44" s="112"/>
      <c r="TZI44" s="112"/>
      <c r="TZJ44" s="112"/>
      <c r="TZK44" s="112"/>
      <c r="TZL44" s="112"/>
      <c r="TZM44" s="112"/>
      <c r="TZN44" s="112"/>
      <c r="TZO44" s="112"/>
      <c r="TZP44" s="112"/>
      <c r="TZQ44" s="112"/>
      <c r="TZR44" s="112"/>
      <c r="TZS44" s="112"/>
      <c r="TZT44" s="112"/>
      <c r="TZU44" s="112"/>
      <c r="TZV44" s="112"/>
      <c r="TZW44" s="112"/>
      <c r="TZX44" s="112"/>
      <c r="TZY44" s="112"/>
      <c r="TZZ44" s="112"/>
      <c r="UAA44" s="112"/>
      <c r="UAB44" s="112"/>
      <c r="UAC44" s="112"/>
      <c r="UAD44" s="112"/>
      <c r="UAE44" s="112"/>
      <c r="UAF44" s="112"/>
      <c r="UAG44" s="112"/>
      <c r="UAH44" s="112"/>
      <c r="UAI44" s="112"/>
      <c r="UAJ44" s="112"/>
      <c r="UAK44" s="112"/>
      <c r="UAL44" s="112"/>
      <c r="UAM44" s="112"/>
      <c r="UAN44" s="112"/>
      <c r="UAO44" s="112"/>
      <c r="UAP44" s="112"/>
      <c r="UAQ44" s="112"/>
      <c r="UAR44" s="112"/>
      <c r="UAS44" s="112"/>
      <c r="UAT44" s="112"/>
      <c r="UAU44" s="112"/>
      <c r="UAV44" s="112"/>
      <c r="UAW44" s="112"/>
      <c r="UAX44" s="112"/>
      <c r="UAY44" s="112"/>
      <c r="UAZ44" s="112"/>
      <c r="UBA44" s="112"/>
      <c r="UBB44" s="112"/>
      <c r="UBC44" s="112"/>
      <c r="UBD44" s="112"/>
      <c r="UBE44" s="112"/>
      <c r="UBF44" s="112"/>
      <c r="UBG44" s="112"/>
      <c r="UBH44" s="112"/>
      <c r="UBI44" s="112"/>
      <c r="UBJ44" s="112"/>
      <c r="UBK44" s="112"/>
      <c r="UBL44" s="112"/>
      <c r="UBM44" s="112"/>
      <c r="UBN44" s="112"/>
      <c r="UBO44" s="112"/>
      <c r="UBP44" s="112"/>
      <c r="UBQ44" s="112"/>
      <c r="UBR44" s="112"/>
      <c r="UBS44" s="112"/>
      <c r="UBT44" s="112"/>
      <c r="UBU44" s="112"/>
      <c r="UBV44" s="112"/>
      <c r="UBW44" s="112"/>
      <c r="UBX44" s="112"/>
      <c r="UBY44" s="112"/>
      <c r="UBZ44" s="112"/>
      <c r="UCA44" s="112"/>
      <c r="UCB44" s="112"/>
      <c r="UCC44" s="112"/>
      <c r="UCD44" s="112"/>
      <c r="UCE44" s="112"/>
      <c r="UCF44" s="112"/>
      <c r="UCG44" s="112"/>
      <c r="UCH44" s="112"/>
      <c r="UCI44" s="112"/>
      <c r="UCJ44" s="112"/>
      <c r="UCK44" s="112"/>
      <c r="UCL44" s="112"/>
      <c r="UCM44" s="112"/>
      <c r="UCN44" s="112"/>
      <c r="UCO44" s="112"/>
      <c r="UCP44" s="112"/>
      <c r="UCQ44" s="112"/>
      <c r="UCR44" s="112"/>
      <c r="UCS44" s="112"/>
      <c r="UCT44" s="112"/>
      <c r="UCU44" s="112"/>
      <c r="UCV44" s="112"/>
      <c r="UCW44" s="112"/>
      <c r="UCX44" s="112"/>
      <c r="UCY44" s="112"/>
      <c r="UCZ44" s="112"/>
      <c r="UDA44" s="112"/>
      <c r="UDB44" s="112"/>
      <c r="UDC44" s="112"/>
      <c r="UDD44" s="112"/>
      <c r="UDE44" s="112"/>
      <c r="UDF44" s="112"/>
      <c r="UDG44" s="112"/>
      <c r="UDH44" s="112"/>
      <c r="UDI44" s="112"/>
      <c r="UDJ44" s="112"/>
      <c r="UDK44" s="112"/>
      <c r="UDL44" s="112"/>
      <c r="UDM44" s="112"/>
      <c r="UDN44" s="112"/>
      <c r="UDO44" s="112"/>
      <c r="UDP44" s="112"/>
      <c r="UDQ44" s="112"/>
      <c r="UDR44" s="112"/>
      <c r="UDS44" s="112"/>
      <c r="UDT44" s="112"/>
      <c r="UDU44" s="112"/>
      <c r="UDV44" s="112"/>
      <c r="UDW44" s="112"/>
      <c r="UDX44" s="112"/>
      <c r="UDY44" s="112"/>
      <c r="UDZ44" s="112"/>
      <c r="UEA44" s="112"/>
      <c r="UEB44" s="112"/>
      <c r="UEC44" s="112"/>
      <c r="UED44" s="112"/>
      <c r="UEE44" s="112"/>
      <c r="UEF44" s="112"/>
      <c r="UEG44" s="112"/>
      <c r="UEH44" s="112"/>
      <c r="UEI44" s="112"/>
      <c r="UEJ44" s="112"/>
      <c r="UEK44" s="112"/>
      <c r="UEL44" s="112"/>
      <c r="UEM44" s="112"/>
      <c r="UEN44" s="112"/>
      <c r="UEO44" s="112"/>
      <c r="UEP44" s="112"/>
      <c r="UEQ44" s="112"/>
      <c r="UER44" s="112"/>
      <c r="UES44" s="112"/>
      <c r="UET44" s="112"/>
      <c r="UEU44" s="112"/>
      <c r="UEV44" s="112"/>
      <c r="UEW44" s="112"/>
      <c r="UEX44" s="112"/>
      <c r="UEY44" s="112"/>
      <c r="UEZ44" s="112"/>
      <c r="UFA44" s="112"/>
      <c r="UFB44" s="112"/>
      <c r="UFC44" s="112"/>
      <c r="UFD44" s="112"/>
      <c r="UFE44" s="112"/>
      <c r="UFF44" s="112"/>
      <c r="UFG44" s="112"/>
      <c r="UFH44" s="112"/>
      <c r="UFI44" s="112"/>
      <c r="UFJ44" s="112"/>
      <c r="UFK44" s="112"/>
      <c r="UFL44" s="112"/>
      <c r="UFM44" s="112"/>
      <c r="UFN44" s="112"/>
      <c r="UFO44" s="112"/>
      <c r="UFP44" s="112"/>
      <c r="UFQ44" s="112"/>
      <c r="UFR44" s="112"/>
      <c r="UFS44" s="112"/>
      <c r="UFT44" s="112"/>
      <c r="UFU44" s="112"/>
      <c r="UFV44" s="112"/>
      <c r="UFW44" s="112"/>
      <c r="UFX44" s="112"/>
      <c r="UFY44" s="112"/>
      <c r="UFZ44" s="112"/>
      <c r="UGA44" s="112"/>
      <c r="UGB44" s="112"/>
      <c r="UGC44" s="112"/>
      <c r="UGD44" s="112"/>
      <c r="UGE44" s="112"/>
      <c r="UGF44" s="112"/>
      <c r="UGG44" s="112"/>
      <c r="UGH44" s="112"/>
      <c r="UGI44" s="112"/>
      <c r="UGJ44" s="112"/>
      <c r="UGK44" s="112"/>
      <c r="UGL44" s="112"/>
      <c r="UGM44" s="112"/>
      <c r="UGN44" s="112"/>
      <c r="UGO44" s="112"/>
      <c r="UGP44" s="112"/>
      <c r="UGQ44" s="112"/>
      <c r="UGR44" s="112"/>
      <c r="UGS44" s="112"/>
      <c r="UGT44" s="112"/>
      <c r="UGU44" s="112"/>
      <c r="UGV44" s="112"/>
      <c r="UGW44" s="112"/>
      <c r="UGX44" s="112"/>
      <c r="UGY44" s="112"/>
      <c r="UGZ44" s="112"/>
      <c r="UHA44" s="112"/>
      <c r="UHB44" s="112"/>
      <c r="UHC44" s="112"/>
      <c r="UHD44" s="112"/>
      <c r="UHE44" s="112"/>
      <c r="UHF44" s="112"/>
      <c r="UHG44" s="112"/>
      <c r="UHH44" s="112"/>
      <c r="UHI44" s="112"/>
      <c r="UHJ44" s="112"/>
      <c r="UHK44" s="112"/>
      <c r="UHL44" s="112"/>
      <c r="UHM44" s="112"/>
      <c r="UHN44" s="112"/>
      <c r="UHO44" s="112"/>
      <c r="UHP44" s="112"/>
      <c r="UHQ44" s="112"/>
      <c r="UHR44" s="112"/>
      <c r="UHS44" s="112"/>
      <c r="UHT44" s="112"/>
      <c r="UHU44" s="112"/>
      <c r="UHV44" s="112"/>
      <c r="UHW44" s="112"/>
      <c r="UHX44" s="112"/>
      <c r="UHY44" s="112"/>
      <c r="UHZ44" s="112"/>
      <c r="UIA44" s="112"/>
      <c r="UIB44" s="112"/>
      <c r="UIC44" s="112"/>
      <c r="UID44" s="112"/>
      <c r="UIE44" s="112"/>
      <c r="UIF44" s="112"/>
      <c r="UIG44" s="112"/>
      <c r="UIH44" s="112"/>
      <c r="UII44" s="112"/>
      <c r="UIJ44" s="112"/>
      <c r="UIK44" s="112"/>
      <c r="UIL44" s="112"/>
      <c r="UIM44" s="112"/>
      <c r="UIN44" s="112"/>
      <c r="UIO44" s="112"/>
      <c r="UIP44" s="112"/>
      <c r="UIQ44" s="112"/>
      <c r="UIR44" s="112"/>
      <c r="UIS44" s="112"/>
      <c r="UIT44" s="112"/>
      <c r="UIU44" s="112"/>
      <c r="UIV44" s="112"/>
      <c r="UIW44" s="112"/>
      <c r="UIX44" s="112"/>
      <c r="UIY44" s="112"/>
      <c r="UIZ44" s="112"/>
      <c r="UJA44" s="112"/>
      <c r="UJB44" s="112"/>
      <c r="UJC44" s="112"/>
      <c r="UJD44" s="112"/>
      <c r="UJE44" s="112"/>
      <c r="UJF44" s="112"/>
      <c r="UJG44" s="112"/>
      <c r="UJH44" s="112"/>
      <c r="UJI44" s="112"/>
      <c r="UJJ44" s="112"/>
      <c r="UJK44" s="112"/>
      <c r="UJL44" s="112"/>
      <c r="UJM44" s="112"/>
      <c r="UJN44" s="112"/>
      <c r="UJO44" s="112"/>
      <c r="UJP44" s="112"/>
      <c r="UJQ44" s="112"/>
      <c r="UJR44" s="112"/>
      <c r="UJS44" s="112"/>
      <c r="UJT44" s="112"/>
      <c r="UJU44" s="112"/>
      <c r="UJV44" s="112"/>
      <c r="UJW44" s="112"/>
      <c r="UJX44" s="112"/>
      <c r="UJY44" s="112"/>
      <c r="UJZ44" s="112"/>
      <c r="UKA44" s="112"/>
      <c r="UKB44" s="112"/>
      <c r="UKC44" s="112"/>
      <c r="UKD44" s="112"/>
      <c r="UKE44" s="112"/>
      <c r="UKF44" s="112"/>
      <c r="UKG44" s="112"/>
      <c r="UKH44" s="112"/>
      <c r="UKI44" s="112"/>
      <c r="UKJ44" s="112"/>
      <c r="UKK44" s="112"/>
      <c r="UKL44" s="112"/>
      <c r="UKM44" s="112"/>
      <c r="UKN44" s="112"/>
      <c r="UKO44" s="112"/>
      <c r="UKP44" s="112"/>
      <c r="UKQ44" s="112"/>
      <c r="UKR44" s="112"/>
      <c r="UKS44" s="112"/>
      <c r="UKT44" s="112"/>
      <c r="UKU44" s="112"/>
      <c r="UKV44" s="112"/>
      <c r="UKW44" s="112"/>
      <c r="UKX44" s="112"/>
      <c r="UKY44" s="112"/>
      <c r="UKZ44" s="112"/>
      <c r="ULA44" s="112"/>
      <c r="ULB44" s="112"/>
      <c r="ULC44" s="112"/>
      <c r="ULD44" s="112"/>
      <c r="ULE44" s="112"/>
      <c r="ULF44" s="112"/>
      <c r="ULG44" s="112"/>
      <c r="ULH44" s="112"/>
      <c r="ULI44" s="112"/>
      <c r="ULJ44" s="112"/>
      <c r="ULK44" s="112"/>
      <c r="ULL44" s="112"/>
      <c r="ULM44" s="112"/>
      <c r="ULN44" s="112"/>
      <c r="ULO44" s="112"/>
      <c r="ULP44" s="112"/>
      <c r="ULQ44" s="112"/>
      <c r="ULR44" s="112"/>
      <c r="ULS44" s="112"/>
      <c r="ULT44" s="112"/>
      <c r="ULU44" s="112"/>
      <c r="ULV44" s="112"/>
      <c r="ULW44" s="112"/>
      <c r="ULX44" s="112"/>
      <c r="ULY44" s="112"/>
      <c r="ULZ44" s="112"/>
      <c r="UMA44" s="112"/>
      <c r="UMB44" s="112"/>
      <c r="UMC44" s="112"/>
      <c r="UMD44" s="112"/>
      <c r="UME44" s="112"/>
      <c r="UMF44" s="112"/>
      <c r="UMG44" s="112"/>
      <c r="UMH44" s="112"/>
      <c r="UMI44" s="112"/>
      <c r="UMJ44" s="112"/>
      <c r="UMK44" s="112"/>
      <c r="UML44" s="112"/>
      <c r="UMM44" s="112"/>
      <c r="UMN44" s="112"/>
      <c r="UMO44" s="112"/>
      <c r="UMP44" s="112"/>
      <c r="UMQ44" s="112"/>
      <c r="UMR44" s="112"/>
      <c r="UMS44" s="112"/>
      <c r="UMT44" s="112"/>
      <c r="UMU44" s="112"/>
      <c r="UMV44" s="112"/>
      <c r="UMW44" s="112"/>
      <c r="UMX44" s="112"/>
      <c r="UMY44" s="112"/>
      <c r="UMZ44" s="112"/>
      <c r="UNA44" s="112"/>
      <c r="UNB44" s="112"/>
      <c r="UNC44" s="112"/>
      <c r="UND44" s="112"/>
      <c r="UNE44" s="112"/>
      <c r="UNF44" s="112"/>
      <c r="UNG44" s="112"/>
      <c r="UNH44" s="112"/>
      <c r="UNI44" s="112"/>
      <c r="UNJ44" s="112"/>
      <c r="UNK44" s="112"/>
      <c r="UNL44" s="112"/>
      <c r="UNM44" s="112"/>
      <c r="UNN44" s="112"/>
      <c r="UNO44" s="112"/>
      <c r="UNP44" s="112"/>
      <c r="UNQ44" s="112"/>
      <c r="UNR44" s="112"/>
      <c r="UNS44" s="112"/>
      <c r="UNT44" s="112"/>
      <c r="UNU44" s="112"/>
      <c r="UNV44" s="112"/>
      <c r="UNW44" s="112"/>
      <c r="UNX44" s="112"/>
      <c r="UNY44" s="112"/>
      <c r="UNZ44" s="112"/>
      <c r="UOA44" s="112"/>
      <c r="UOB44" s="112"/>
      <c r="UOC44" s="112"/>
      <c r="UOD44" s="112"/>
      <c r="UOE44" s="112"/>
      <c r="UOF44" s="112"/>
      <c r="UOG44" s="112"/>
      <c r="UOH44" s="112"/>
      <c r="UOI44" s="112"/>
      <c r="UOJ44" s="112"/>
      <c r="UOK44" s="112"/>
      <c r="UOL44" s="112"/>
      <c r="UOM44" s="112"/>
      <c r="UON44" s="112"/>
      <c r="UOO44" s="112"/>
      <c r="UOP44" s="112"/>
      <c r="UOQ44" s="112"/>
      <c r="UOR44" s="112"/>
      <c r="UOS44" s="112"/>
      <c r="UOT44" s="112"/>
      <c r="UOU44" s="112"/>
      <c r="UOV44" s="112"/>
      <c r="UOW44" s="112"/>
      <c r="UOX44" s="112"/>
      <c r="UOY44" s="112"/>
      <c r="UOZ44" s="112"/>
      <c r="UPA44" s="112"/>
      <c r="UPB44" s="112"/>
      <c r="UPC44" s="112"/>
      <c r="UPD44" s="112"/>
      <c r="UPE44" s="112"/>
      <c r="UPF44" s="112"/>
      <c r="UPG44" s="112"/>
      <c r="UPH44" s="112"/>
      <c r="UPI44" s="112"/>
      <c r="UPJ44" s="112"/>
      <c r="UPK44" s="112"/>
      <c r="UPL44" s="112"/>
      <c r="UPM44" s="112"/>
      <c r="UPN44" s="112"/>
      <c r="UPO44" s="112"/>
      <c r="UPP44" s="112"/>
      <c r="UPQ44" s="112"/>
      <c r="UPR44" s="112"/>
      <c r="UPS44" s="112"/>
      <c r="UPT44" s="112"/>
      <c r="UPU44" s="112"/>
      <c r="UPV44" s="112"/>
      <c r="UPW44" s="112"/>
      <c r="UPX44" s="112"/>
      <c r="UPY44" s="112"/>
      <c r="UPZ44" s="112"/>
      <c r="UQA44" s="112"/>
      <c r="UQB44" s="112"/>
      <c r="UQC44" s="112"/>
      <c r="UQD44" s="112"/>
      <c r="UQE44" s="112"/>
      <c r="UQF44" s="112"/>
      <c r="UQG44" s="112"/>
      <c r="UQH44" s="112"/>
      <c r="UQI44" s="112"/>
      <c r="UQJ44" s="112"/>
      <c r="UQK44" s="112"/>
      <c r="UQL44" s="112"/>
      <c r="UQM44" s="112"/>
      <c r="UQN44" s="112"/>
      <c r="UQO44" s="112"/>
      <c r="UQP44" s="112"/>
      <c r="UQQ44" s="112"/>
      <c r="UQR44" s="112"/>
      <c r="UQS44" s="112"/>
      <c r="UQT44" s="112"/>
      <c r="UQU44" s="112"/>
      <c r="UQV44" s="112"/>
      <c r="UQW44" s="112"/>
      <c r="UQX44" s="112"/>
      <c r="UQY44" s="112"/>
      <c r="UQZ44" s="112"/>
      <c r="URA44" s="112"/>
      <c r="URB44" s="112"/>
      <c r="URC44" s="112"/>
      <c r="URD44" s="112"/>
      <c r="URE44" s="112"/>
      <c r="URF44" s="112"/>
      <c r="URG44" s="112"/>
      <c r="URH44" s="112"/>
      <c r="URI44" s="112"/>
      <c r="URJ44" s="112"/>
      <c r="URK44" s="112"/>
      <c r="URL44" s="112"/>
      <c r="URM44" s="112"/>
      <c r="URN44" s="112"/>
      <c r="URO44" s="112"/>
      <c r="URP44" s="112"/>
      <c r="URQ44" s="112"/>
      <c r="URR44" s="112"/>
      <c r="URS44" s="112"/>
      <c r="URT44" s="112"/>
      <c r="URU44" s="112"/>
      <c r="URV44" s="112"/>
      <c r="URW44" s="112"/>
      <c r="URX44" s="112"/>
      <c r="URY44" s="112"/>
      <c r="URZ44" s="112"/>
      <c r="USA44" s="112"/>
      <c r="USB44" s="112"/>
      <c r="USC44" s="112"/>
      <c r="USD44" s="112"/>
      <c r="USE44" s="112"/>
      <c r="USF44" s="112"/>
      <c r="USG44" s="112"/>
      <c r="USH44" s="112"/>
      <c r="USI44" s="112"/>
      <c r="USJ44" s="112"/>
      <c r="USK44" s="112"/>
      <c r="USL44" s="112"/>
      <c r="USM44" s="112"/>
      <c r="USN44" s="112"/>
      <c r="USO44" s="112"/>
      <c r="USP44" s="112"/>
      <c r="USQ44" s="112"/>
      <c r="USR44" s="112"/>
      <c r="USS44" s="112"/>
      <c r="UST44" s="112"/>
      <c r="USU44" s="112"/>
      <c r="USV44" s="112"/>
      <c r="USW44" s="112"/>
      <c r="USX44" s="112"/>
      <c r="USY44" s="112"/>
      <c r="USZ44" s="112"/>
      <c r="UTA44" s="112"/>
      <c r="UTB44" s="112"/>
      <c r="UTC44" s="112"/>
      <c r="UTD44" s="112"/>
      <c r="UTE44" s="112"/>
      <c r="UTF44" s="112"/>
      <c r="UTG44" s="112"/>
      <c r="UTH44" s="112"/>
      <c r="UTI44" s="112"/>
      <c r="UTJ44" s="112"/>
      <c r="UTK44" s="112"/>
      <c r="UTL44" s="112"/>
      <c r="UTM44" s="112"/>
      <c r="UTN44" s="112"/>
      <c r="UTO44" s="112"/>
      <c r="UTP44" s="112"/>
      <c r="UTQ44" s="112"/>
      <c r="UTR44" s="112"/>
      <c r="UTS44" s="112"/>
      <c r="UTT44" s="112"/>
      <c r="UTU44" s="112"/>
      <c r="UTV44" s="112"/>
      <c r="UTW44" s="112"/>
      <c r="UTX44" s="112"/>
      <c r="UTY44" s="112"/>
      <c r="UTZ44" s="112"/>
      <c r="UUA44" s="112"/>
      <c r="UUB44" s="112"/>
      <c r="UUC44" s="112"/>
      <c r="UUD44" s="112"/>
      <c r="UUE44" s="112"/>
      <c r="UUF44" s="112"/>
      <c r="UUG44" s="112"/>
      <c r="UUH44" s="112"/>
      <c r="UUI44" s="112"/>
      <c r="UUJ44" s="112"/>
      <c r="UUK44" s="112"/>
      <c r="UUL44" s="112"/>
      <c r="UUM44" s="112"/>
      <c r="UUN44" s="112"/>
      <c r="UUO44" s="112"/>
      <c r="UUP44" s="112"/>
      <c r="UUQ44" s="112"/>
      <c r="UUR44" s="112"/>
      <c r="UUS44" s="112"/>
      <c r="UUT44" s="112"/>
      <c r="UUU44" s="112"/>
      <c r="UUV44" s="112"/>
      <c r="UUW44" s="112"/>
      <c r="UUX44" s="112"/>
      <c r="UUY44" s="112"/>
      <c r="UUZ44" s="112"/>
      <c r="UVA44" s="112"/>
      <c r="UVB44" s="112"/>
      <c r="UVC44" s="112"/>
      <c r="UVD44" s="112"/>
      <c r="UVE44" s="112"/>
      <c r="UVF44" s="112"/>
      <c r="UVG44" s="112"/>
      <c r="UVH44" s="112"/>
      <c r="UVI44" s="112"/>
      <c r="UVJ44" s="112"/>
      <c r="UVK44" s="112"/>
      <c r="UVL44" s="112"/>
      <c r="UVM44" s="112"/>
      <c r="UVN44" s="112"/>
      <c r="UVO44" s="112"/>
      <c r="UVP44" s="112"/>
      <c r="UVQ44" s="112"/>
      <c r="UVR44" s="112"/>
      <c r="UVS44" s="112"/>
      <c r="UVT44" s="112"/>
      <c r="UVU44" s="112"/>
      <c r="UVV44" s="112"/>
      <c r="UVW44" s="112"/>
      <c r="UVX44" s="112"/>
      <c r="UVY44" s="112"/>
      <c r="UVZ44" s="112"/>
      <c r="UWA44" s="112"/>
      <c r="UWB44" s="112"/>
      <c r="UWC44" s="112"/>
      <c r="UWD44" s="112"/>
      <c r="UWE44" s="112"/>
      <c r="UWF44" s="112"/>
      <c r="UWG44" s="112"/>
      <c r="UWH44" s="112"/>
      <c r="UWI44" s="112"/>
      <c r="UWJ44" s="112"/>
      <c r="UWK44" s="112"/>
      <c r="UWL44" s="112"/>
      <c r="UWM44" s="112"/>
      <c r="UWN44" s="112"/>
      <c r="UWO44" s="112"/>
      <c r="UWP44" s="112"/>
      <c r="UWQ44" s="112"/>
      <c r="UWR44" s="112"/>
      <c r="UWS44" s="112"/>
      <c r="UWT44" s="112"/>
      <c r="UWU44" s="112"/>
      <c r="UWV44" s="112"/>
      <c r="UWW44" s="112"/>
      <c r="UWX44" s="112"/>
      <c r="UWY44" s="112"/>
      <c r="UWZ44" s="112"/>
      <c r="UXA44" s="112"/>
      <c r="UXB44" s="112"/>
      <c r="UXC44" s="112"/>
      <c r="UXD44" s="112"/>
      <c r="UXE44" s="112"/>
      <c r="UXF44" s="112"/>
      <c r="UXG44" s="112"/>
      <c r="UXH44" s="112"/>
      <c r="UXI44" s="112"/>
      <c r="UXJ44" s="112"/>
      <c r="UXK44" s="112"/>
      <c r="UXL44" s="112"/>
      <c r="UXM44" s="112"/>
      <c r="UXN44" s="112"/>
      <c r="UXO44" s="112"/>
      <c r="UXP44" s="112"/>
      <c r="UXQ44" s="112"/>
      <c r="UXR44" s="112"/>
      <c r="UXS44" s="112"/>
      <c r="UXT44" s="112"/>
      <c r="UXU44" s="112"/>
      <c r="UXV44" s="112"/>
      <c r="UXW44" s="112"/>
      <c r="UXX44" s="112"/>
      <c r="UXY44" s="112"/>
      <c r="UXZ44" s="112"/>
      <c r="UYA44" s="112"/>
      <c r="UYB44" s="112"/>
      <c r="UYC44" s="112"/>
      <c r="UYD44" s="112"/>
      <c r="UYE44" s="112"/>
      <c r="UYF44" s="112"/>
      <c r="UYG44" s="112"/>
      <c r="UYH44" s="112"/>
      <c r="UYI44" s="112"/>
      <c r="UYJ44" s="112"/>
      <c r="UYK44" s="112"/>
      <c r="UYL44" s="112"/>
      <c r="UYM44" s="112"/>
      <c r="UYN44" s="112"/>
      <c r="UYO44" s="112"/>
      <c r="UYP44" s="112"/>
      <c r="UYQ44" s="112"/>
      <c r="UYR44" s="112"/>
      <c r="UYS44" s="112"/>
      <c r="UYT44" s="112"/>
      <c r="UYU44" s="112"/>
      <c r="UYV44" s="112"/>
      <c r="UYW44" s="112"/>
      <c r="UYX44" s="112"/>
      <c r="UYY44" s="112"/>
      <c r="UYZ44" s="112"/>
      <c r="UZA44" s="112"/>
      <c r="UZB44" s="112"/>
      <c r="UZC44" s="112"/>
      <c r="UZD44" s="112"/>
      <c r="UZE44" s="112"/>
      <c r="UZF44" s="112"/>
      <c r="UZG44" s="112"/>
      <c r="UZH44" s="112"/>
      <c r="UZI44" s="112"/>
      <c r="UZJ44" s="112"/>
      <c r="UZK44" s="112"/>
      <c r="UZL44" s="112"/>
      <c r="UZM44" s="112"/>
      <c r="UZN44" s="112"/>
      <c r="UZO44" s="112"/>
      <c r="UZP44" s="112"/>
      <c r="UZQ44" s="112"/>
      <c r="UZR44" s="112"/>
      <c r="UZS44" s="112"/>
      <c r="UZT44" s="112"/>
      <c r="UZU44" s="112"/>
      <c r="UZV44" s="112"/>
      <c r="UZW44" s="112"/>
      <c r="UZX44" s="112"/>
      <c r="UZY44" s="112"/>
      <c r="UZZ44" s="112"/>
      <c r="VAA44" s="112"/>
      <c r="VAB44" s="112"/>
      <c r="VAC44" s="112"/>
      <c r="VAD44" s="112"/>
      <c r="VAE44" s="112"/>
      <c r="VAF44" s="112"/>
      <c r="VAG44" s="112"/>
      <c r="VAH44" s="112"/>
      <c r="VAI44" s="112"/>
      <c r="VAJ44" s="112"/>
      <c r="VAK44" s="112"/>
      <c r="VAL44" s="112"/>
      <c r="VAM44" s="112"/>
      <c r="VAN44" s="112"/>
      <c r="VAO44" s="112"/>
      <c r="VAP44" s="112"/>
      <c r="VAQ44" s="112"/>
      <c r="VAR44" s="112"/>
      <c r="VAS44" s="112"/>
      <c r="VAT44" s="112"/>
      <c r="VAU44" s="112"/>
      <c r="VAV44" s="112"/>
      <c r="VAW44" s="112"/>
      <c r="VAX44" s="112"/>
      <c r="VAY44" s="112"/>
      <c r="VAZ44" s="112"/>
      <c r="VBA44" s="112"/>
      <c r="VBB44" s="112"/>
      <c r="VBC44" s="112"/>
      <c r="VBD44" s="112"/>
      <c r="VBE44" s="112"/>
      <c r="VBF44" s="112"/>
      <c r="VBG44" s="112"/>
      <c r="VBH44" s="112"/>
      <c r="VBI44" s="112"/>
      <c r="VBJ44" s="112"/>
      <c r="VBK44" s="112"/>
      <c r="VBL44" s="112"/>
      <c r="VBM44" s="112"/>
      <c r="VBN44" s="112"/>
      <c r="VBO44" s="112"/>
      <c r="VBP44" s="112"/>
      <c r="VBQ44" s="112"/>
      <c r="VBR44" s="112"/>
      <c r="VBS44" s="112"/>
      <c r="VBT44" s="112"/>
      <c r="VBU44" s="112"/>
      <c r="VBV44" s="112"/>
      <c r="VBW44" s="112"/>
      <c r="VBX44" s="112"/>
      <c r="VBY44" s="112"/>
      <c r="VBZ44" s="112"/>
      <c r="VCA44" s="112"/>
      <c r="VCB44" s="112"/>
      <c r="VCC44" s="112"/>
      <c r="VCD44" s="112"/>
      <c r="VCE44" s="112"/>
      <c r="VCF44" s="112"/>
      <c r="VCG44" s="112"/>
      <c r="VCH44" s="112"/>
      <c r="VCI44" s="112"/>
      <c r="VCJ44" s="112"/>
      <c r="VCK44" s="112"/>
      <c r="VCL44" s="112"/>
      <c r="VCM44" s="112"/>
      <c r="VCN44" s="112"/>
      <c r="VCO44" s="112"/>
      <c r="VCP44" s="112"/>
      <c r="VCQ44" s="112"/>
      <c r="VCR44" s="112"/>
      <c r="VCS44" s="112"/>
      <c r="VCT44" s="112"/>
      <c r="VCU44" s="112"/>
      <c r="VCV44" s="112"/>
      <c r="VCW44" s="112"/>
      <c r="VCX44" s="112"/>
      <c r="VCY44" s="112"/>
      <c r="VCZ44" s="112"/>
      <c r="VDA44" s="112"/>
      <c r="VDB44" s="112"/>
      <c r="VDC44" s="112"/>
      <c r="VDD44" s="112"/>
      <c r="VDE44" s="112"/>
      <c r="VDF44" s="112"/>
      <c r="VDG44" s="112"/>
      <c r="VDH44" s="112"/>
      <c r="VDI44" s="112"/>
      <c r="VDJ44" s="112"/>
      <c r="VDK44" s="112"/>
      <c r="VDL44" s="112"/>
      <c r="VDM44" s="112"/>
      <c r="VDN44" s="112"/>
      <c r="VDO44" s="112"/>
      <c r="VDP44" s="112"/>
      <c r="VDQ44" s="112"/>
      <c r="VDR44" s="112"/>
      <c r="VDS44" s="112"/>
      <c r="VDT44" s="112"/>
      <c r="VDU44" s="112"/>
      <c r="VDV44" s="112"/>
      <c r="VDW44" s="112"/>
      <c r="VDX44" s="112"/>
      <c r="VDY44" s="112"/>
      <c r="VDZ44" s="112"/>
      <c r="VEA44" s="112"/>
      <c r="VEB44" s="112"/>
      <c r="VEC44" s="112"/>
      <c r="VED44" s="112"/>
      <c r="VEE44" s="112"/>
      <c r="VEF44" s="112"/>
      <c r="VEG44" s="112"/>
      <c r="VEH44" s="112"/>
      <c r="VEI44" s="112"/>
      <c r="VEJ44" s="112"/>
      <c r="VEK44" s="112"/>
      <c r="VEL44" s="112"/>
      <c r="VEM44" s="112"/>
      <c r="VEN44" s="112"/>
      <c r="VEO44" s="112"/>
      <c r="VEP44" s="112"/>
      <c r="VEQ44" s="112"/>
      <c r="VER44" s="112"/>
      <c r="VES44" s="112"/>
      <c r="VET44" s="112"/>
      <c r="VEU44" s="112"/>
      <c r="VEV44" s="112"/>
      <c r="VEW44" s="112"/>
      <c r="VEX44" s="112"/>
      <c r="VEY44" s="112"/>
      <c r="VEZ44" s="112"/>
      <c r="VFA44" s="112"/>
      <c r="VFB44" s="112"/>
      <c r="VFC44" s="112"/>
      <c r="VFD44" s="112"/>
      <c r="VFE44" s="112"/>
      <c r="VFF44" s="112"/>
      <c r="VFG44" s="112"/>
      <c r="VFH44" s="112"/>
      <c r="VFI44" s="112"/>
      <c r="VFJ44" s="112"/>
      <c r="VFK44" s="112"/>
      <c r="VFL44" s="112"/>
      <c r="VFM44" s="112"/>
      <c r="VFN44" s="112"/>
      <c r="VFO44" s="112"/>
      <c r="VFP44" s="112"/>
      <c r="VFQ44" s="112"/>
      <c r="VFR44" s="112"/>
      <c r="VFS44" s="112"/>
      <c r="VFT44" s="112"/>
      <c r="VFU44" s="112"/>
      <c r="VFV44" s="112"/>
      <c r="VFW44" s="112"/>
      <c r="VFX44" s="112"/>
      <c r="VFY44" s="112"/>
      <c r="VFZ44" s="112"/>
      <c r="VGA44" s="112"/>
      <c r="VGB44" s="112"/>
      <c r="VGC44" s="112"/>
      <c r="VGD44" s="112"/>
      <c r="VGE44" s="112"/>
      <c r="VGF44" s="112"/>
      <c r="VGG44" s="112"/>
      <c r="VGH44" s="112"/>
      <c r="VGI44" s="112"/>
      <c r="VGJ44" s="112"/>
      <c r="VGK44" s="112"/>
      <c r="VGL44" s="112"/>
      <c r="VGM44" s="112"/>
      <c r="VGN44" s="112"/>
      <c r="VGO44" s="112"/>
      <c r="VGP44" s="112"/>
      <c r="VGQ44" s="112"/>
      <c r="VGR44" s="112"/>
      <c r="VGS44" s="112"/>
      <c r="VGT44" s="112"/>
      <c r="VGU44" s="112"/>
      <c r="VGV44" s="112"/>
      <c r="VGW44" s="112"/>
      <c r="VGX44" s="112"/>
      <c r="VGY44" s="112"/>
      <c r="VGZ44" s="112"/>
      <c r="VHA44" s="112"/>
      <c r="VHB44" s="112"/>
      <c r="VHC44" s="112"/>
      <c r="VHD44" s="112"/>
      <c r="VHE44" s="112"/>
      <c r="VHF44" s="112"/>
      <c r="VHG44" s="112"/>
      <c r="VHH44" s="112"/>
      <c r="VHI44" s="112"/>
      <c r="VHJ44" s="112"/>
      <c r="VHK44" s="112"/>
      <c r="VHL44" s="112"/>
      <c r="VHM44" s="112"/>
      <c r="VHN44" s="112"/>
      <c r="VHO44" s="112"/>
      <c r="VHP44" s="112"/>
      <c r="VHQ44" s="112"/>
      <c r="VHR44" s="112"/>
      <c r="VHS44" s="112"/>
      <c r="VHT44" s="112"/>
      <c r="VHU44" s="112"/>
      <c r="VHV44" s="112"/>
      <c r="VHW44" s="112"/>
      <c r="VHX44" s="112"/>
      <c r="VHY44" s="112"/>
      <c r="VHZ44" s="112"/>
      <c r="VIA44" s="112"/>
      <c r="VIB44" s="112"/>
      <c r="VIC44" s="112"/>
      <c r="VID44" s="112"/>
      <c r="VIE44" s="112"/>
      <c r="VIF44" s="112"/>
      <c r="VIG44" s="112"/>
      <c r="VIH44" s="112"/>
      <c r="VII44" s="112"/>
      <c r="VIJ44" s="112"/>
      <c r="VIK44" s="112"/>
      <c r="VIL44" s="112"/>
      <c r="VIM44" s="112"/>
      <c r="VIN44" s="112"/>
      <c r="VIO44" s="112"/>
      <c r="VIP44" s="112"/>
      <c r="VIQ44" s="112"/>
      <c r="VIR44" s="112"/>
      <c r="VIS44" s="112"/>
      <c r="VIT44" s="112"/>
      <c r="VIU44" s="112"/>
      <c r="VIV44" s="112"/>
      <c r="VIW44" s="112"/>
      <c r="VIX44" s="112"/>
      <c r="VIY44" s="112"/>
      <c r="VIZ44" s="112"/>
      <c r="VJA44" s="112"/>
      <c r="VJB44" s="112"/>
      <c r="VJC44" s="112"/>
      <c r="VJD44" s="112"/>
      <c r="VJE44" s="112"/>
      <c r="VJF44" s="112"/>
      <c r="VJG44" s="112"/>
      <c r="VJH44" s="112"/>
      <c r="VJI44" s="112"/>
      <c r="VJJ44" s="112"/>
      <c r="VJK44" s="112"/>
      <c r="VJL44" s="112"/>
      <c r="VJM44" s="112"/>
      <c r="VJN44" s="112"/>
      <c r="VJO44" s="112"/>
      <c r="VJP44" s="112"/>
      <c r="VJQ44" s="112"/>
      <c r="VJR44" s="112"/>
      <c r="VJS44" s="112"/>
      <c r="VJT44" s="112"/>
      <c r="VJU44" s="112"/>
      <c r="VJV44" s="112"/>
      <c r="VJW44" s="112"/>
      <c r="VJX44" s="112"/>
      <c r="VJY44" s="112"/>
      <c r="VJZ44" s="112"/>
      <c r="VKA44" s="112"/>
      <c r="VKB44" s="112"/>
      <c r="VKC44" s="112"/>
      <c r="VKD44" s="112"/>
      <c r="VKE44" s="112"/>
      <c r="VKF44" s="112"/>
      <c r="VKG44" s="112"/>
      <c r="VKH44" s="112"/>
      <c r="VKI44" s="112"/>
      <c r="VKJ44" s="112"/>
      <c r="VKK44" s="112"/>
      <c r="VKL44" s="112"/>
      <c r="VKM44" s="112"/>
      <c r="VKN44" s="112"/>
      <c r="VKO44" s="112"/>
      <c r="VKP44" s="112"/>
      <c r="VKQ44" s="112"/>
      <c r="VKR44" s="112"/>
      <c r="VKS44" s="112"/>
      <c r="VKT44" s="112"/>
      <c r="VKU44" s="112"/>
      <c r="VKV44" s="112"/>
      <c r="VKW44" s="112"/>
      <c r="VKX44" s="112"/>
      <c r="VKY44" s="112"/>
      <c r="VKZ44" s="112"/>
      <c r="VLA44" s="112"/>
      <c r="VLB44" s="112"/>
      <c r="VLC44" s="112"/>
      <c r="VLD44" s="112"/>
      <c r="VLE44" s="112"/>
      <c r="VLF44" s="112"/>
      <c r="VLG44" s="112"/>
      <c r="VLH44" s="112"/>
      <c r="VLI44" s="112"/>
      <c r="VLJ44" s="112"/>
      <c r="VLK44" s="112"/>
      <c r="VLL44" s="112"/>
      <c r="VLM44" s="112"/>
      <c r="VLN44" s="112"/>
      <c r="VLO44" s="112"/>
      <c r="VLP44" s="112"/>
      <c r="VLQ44" s="112"/>
      <c r="VLR44" s="112"/>
      <c r="VLS44" s="112"/>
      <c r="VLT44" s="112"/>
      <c r="VLU44" s="112"/>
      <c r="VLV44" s="112"/>
      <c r="VLW44" s="112"/>
      <c r="VLX44" s="112"/>
      <c r="VLY44" s="112"/>
      <c r="VLZ44" s="112"/>
      <c r="VMA44" s="112"/>
      <c r="VMB44" s="112"/>
      <c r="VMC44" s="112"/>
      <c r="VMD44" s="112"/>
      <c r="VME44" s="112"/>
      <c r="VMF44" s="112"/>
      <c r="VMG44" s="112"/>
      <c r="VMH44" s="112"/>
      <c r="VMI44" s="112"/>
      <c r="VMJ44" s="112"/>
      <c r="VMK44" s="112"/>
      <c r="VML44" s="112"/>
      <c r="VMM44" s="112"/>
      <c r="VMN44" s="112"/>
      <c r="VMO44" s="112"/>
      <c r="VMP44" s="112"/>
      <c r="VMQ44" s="112"/>
      <c r="VMR44" s="112"/>
      <c r="VMS44" s="112"/>
      <c r="VMT44" s="112"/>
      <c r="VMU44" s="112"/>
      <c r="VMV44" s="112"/>
      <c r="VMW44" s="112"/>
      <c r="VMX44" s="112"/>
      <c r="VMY44" s="112"/>
      <c r="VMZ44" s="112"/>
      <c r="VNA44" s="112"/>
      <c r="VNB44" s="112"/>
      <c r="VNC44" s="112"/>
      <c r="VND44" s="112"/>
      <c r="VNE44" s="112"/>
      <c r="VNF44" s="112"/>
      <c r="VNG44" s="112"/>
      <c r="VNH44" s="112"/>
      <c r="VNI44" s="112"/>
      <c r="VNJ44" s="112"/>
      <c r="VNK44" s="112"/>
      <c r="VNL44" s="112"/>
      <c r="VNM44" s="112"/>
      <c r="VNN44" s="112"/>
      <c r="VNO44" s="112"/>
      <c r="VNP44" s="112"/>
      <c r="VNQ44" s="112"/>
      <c r="VNR44" s="112"/>
      <c r="VNS44" s="112"/>
      <c r="VNT44" s="112"/>
      <c r="VNU44" s="112"/>
      <c r="VNV44" s="112"/>
      <c r="VNW44" s="112"/>
      <c r="VNX44" s="112"/>
      <c r="VNY44" s="112"/>
      <c r="VNZ44" s="112"/>
      <c r="VOA44" s="112"/>
      <c r="VOB44" s="112"/>
      <c r="VOC44" s="112"/>
      <c r="VOD44" s="112"/>
      <c r="VOE44" s="112"/>
      <c r="VOF44" s="112"/>
      <c r="VOG44" s="112"/>
      <c r="VOH44" s="112"/>
      <c r="VOI44" s="112"/>
      <c r="VOJ44" s="112"/>
      <c r="VOK44" s="112"/>
      <c r="VOL44" s="112"/>
      <c r="VOM44" s="112"/>
      <c r="VON44" s="112"/>
      <c r="VOO44" s="112"/>
      <c r="VOP44" s="112"/>
      <c r="VOQ44" s="112"/>
      <c r="VOR44" s="112"/>
      <c r="VOS44" s="112"/>
      <c r="VOT44" s="112"/>
      <c r="VOU44" s="112"/>
      <c r="VOV44" s="112"/>
      <c r="VOW44" s="112"/>
      <c r="VOX44" s="112"/>
      <c r="VOY44" s="112"/>
      <c r="VOZ44" s="112"/>
      <c r="VPA44" s="112"/>
      <c r="VPB44" s="112"/>
      <c r="VPC44" s="112"/>
      <c r="VPD44" s="112"/>
      <c r="VPE44" s="112"/>
      <c r="VPF44" s="112"/>
      <c r="VPG44" s="112"/>
      <c r="VPH44" s="112"/>
      <c r="VPI44" s="112"/>
      <c r="VPJ44" s="112"/>
      <c r="VPK44" s="112"/>
      <c r="VPL44" s="112"/>
      <c r="VPM44" s="112"/>
      <c r="VPN44" s="112"/>
      <c r="VPO44" s="112"/>
      <c r="VPP44" s="112"/>
      <c r="VPQ44" s="112"/>
      <c r="VPR44" s="112"/>
      <c r="VPS44" s="112"/>
      <c r="VPT44" s="112"/>
      <c r="VPU44" s="112"/>
      <c r="VPV44" s="112"/>
      <c r="VPW44" s="112"/>
      <c r="VPX44" s="112"/>
      <c r="VPY44" s="112"/>
      <c r="VPZ44" s="112"/>
      <c r="VQA44" s="112"/>
      <c r="VQB44" s="112"/>
      <c r="VQC44" s="112"/>
      <c r="VQD44" s="112"/>
      <c r="VQE44" s="112"/>
      <c r="VQF44" s="112"/>
      <c r="VQG44" s="112"/>
      <c r="VQH44" s="112"/>
      <c r="VQI44" s="112"/>
      <c r="VQJ44" s="112"/>
      <c r="VQK44" s="112"/>
      <c r="VQL44" s="112"/>
      <c r="VQM44" s="112"/>
      <c r="VQN44" s="112"/>
      <c r="VQO44" s="112"/>
      <c r="VQP44" s="112"/>
      <c r="VQQ44" s="112"/>
      <c r="VQR44" s="112"/>
      <c r="VQS44" s="112"/>
      <c r="VQT44" s="112"/>
      <c r="VQU44" s="112"/>
      <c r="VQV44" s="112"/>
      <c r="VQW44" s="112"/>
      <c r="VQX44" s="112"/>
      <c r="VQY44" s="112"/>
      <c r="VQZ44" s="112"/>
      <c r="VRA44" s="112"/>
      <c r="VRB44" s="112"/>
      <c r="VRC44" s="112"/>
      <c r="VRD44" s="112"/>
      <c r="VRE44" s="112"/>
      <c r="VRF44" s="112"/>
      <c r="VRG44" s="112"/>
      <c r="VRH44" s="112"/>
      <c r="VRI44" s="112"/>
      <c r="VRJ44" s="112"/>
      <c r="VRK44" s="112"/>
      <c r="VRL44" s="112"/>
      <c r="VRM44" s="112"/>
      <c r="VRN44" s="112"/>
      <c r="VRO44" s="112"/>
      <c r="VRP44" s="112"/>
      <c r="VRQ44" s="112"/>
      <c r="VRR44" s="112"/>
      <c r="VRS44" s="112"/>
      <c r="VRT44" s="112"/>
      <c r="VRU44" s="112"/>
      <c r="VRV44" s="112"/>
      <c r="VRW44" s="112"/>
      <c r="VRX44" s="112"/>
      <c r="VRY44" s="112"/>
      <c r="VRZ44" s="112"/>
      <c r="VSA44" s="112"/>
      <c r="VSB44" s="112"/>
      <c r="VSC44" s="112"/>
      <c r="VSD44" s="112"/>
      <c r="VSE44" s="112"/>
      <c r="VSF44" s="112"/>
      <c r="VSG44" s="112"/>
      <c r="VSH44" s="112"/>
      <c r="VSI44" s="112"/>
      <c r="VSJ44" s="112"/>
      <c r="VSK44" s="112"/>
      <c r="VSL44" s="112"/>
      <c r="VSM44" s="112"/>
      <c r="VSN44" s="112"/>
      <c r="VSO44" s="112"/>
      <c r="VSP44" s="112"/>
      <c r="VSQ44" s="112"/>
      <c r="VSR44" s="112"/>
      <c r="VSS44" s="112"/>
      <c r="VST44" s="112"/>
      <c r="VSU44" s="112"/>
      <c r="VSV44" s="112"/>
      <c r="VSW44" s="112"/>
      <c r="VSX44" s="112"/>
      <c r="VSY44" s="112"/>
      <c r="VSZ44" s="112"/>
      <c r="VTA44" s="112"/>
      <c r="VTB44" s="112"/>
      <c r="VTC44" s="112"/>
      <c r="VTD44" s="112"/>
      <c r="VTE44" s="112"/>
      <c r="VTF44" s="112"/>
      <c r="VTG44" s="112"/>
      <c r="VTH44" s="112"/>
      <c r="VTI44" s="112"/>
      <c r="VTJ44" s="112"/>
      <c r="VTK44" s="112"/>
      <c r="VTL44" s="112"/>
      <c r="VTM44" s="112"/>
      <c r="VTN44" s="112"/>
      <c r="VTO44" s="112"/>
      <c r="VTP44" s="112"/>
      <c r="VTQ44" s="112"/>
      <c r="VTR44" s="112"/>
      <c r="VTS44" s="112"/>
      <c r="VTT44" s="112"/>
      <c r="VTU44" s="112"/>
      <c r="VTV44" s="112"/>
      <c r="VTW44" s="112"/>
      <c r="VTX44" s="112"/>
      <c r="VTY44" s="112"/>
      <c r="VTZ44" s="112"/>
      <c r="VUA44" s="112"/>
      <c r="VUB44" s="112"/>
      <c r="VUC44" s="112"/>
      <c r="VUD44" s="112"/>
      <c r="VUE44" s="112"/>
      <c r="VUF44" s="112"/>
      <c r="VUG44" s="112"/>
      <c r="VUH44" s="112"/>
      <c r="VUI44" s="112"/>
      <c r="VUJ44" s="112"/>
      <c r="VUK44" s="112"/>
      <c r="VUL44" s="112"/>
      <c r="VUM44" s="112"/>
      <c r="VUN44" s="112"/>
      <c r="VUO44" s="112"/>
      <c r="VUP44" s="112"/>
      <c r="VUQ44" s="112"/>
      <c r="VUR44" s="112"/>
      <c r="VUS44" s="112"/>
      <c r="VUT44" s="112"/>
      <c r="VUU44" s="112"/>
      <c r="VUV44" s="112"/>
      <c r="VUW44" s="112"/>
      <c r="VUX44" s="112"/>
      <c r="VUY44" s="112"/>
      <c r="VUZ44" s="112"/>
      <c r="VVA44" s="112"/>
      <c r="VVB44" s="112"/>
      <c r="VVC44" s="112"/>
      <c r="VVD44" s="112"/>
      <c r="VVE44" s="112"/>
      <c r="VVF44" s="112"/>
      <c r="VVG44" s="112"/>
      <c r="VVH44" s="112"/>
      <c r="VVI44" s="112"/>
      <c r="VVJ44" s="112"/>
      <c r="VVK44" s="112"/>
      <c r="VVL44" s="112"/>
      <c r="VVM44" s="112"/>
      <c r="VVN44" s="112"/>
      <c r="VVO44" s="112"/>
      <c r="VVP44" s="112"/>
      <c r="VVQ44" s="112"/>
      <c r="VVR44" s="112"/>
      <c r="VVS44" s="112"/>
      <c r="VVT44" s="112"/>
      <c r="VVU44" s="112"/>
      <c r="VVV44" s="112"/>
      <c r="VVW44" s="112"/>
      <c r="VVX44" s="112"/>
      <c r="VVY44" s="112"/>
      <c r="VVZ44" s="112"/>
      <c r="VWA44" s="112"/>
      <c r="VWB44" s="112"/>
      <c r="VWC44" s="112"/>
      <c r="VWD44" s="112"/>
      <c r="VWE44" s="112"/>
      <c r="VWF44" s="112"/>
      <c r="VWG44" s="112"/>
      <c r="VWH44" s="112"/>
      <c r="VWI44" s="112"/>
      <c r="VWJ44" s="112"/>
      <c r="VWK44" s="112"/>
      <c r="VWL44" s="112"/>
      <c r="VWM44" s="112"/>
      <c r="VWN44" s="112"/>
      <c r="VWO44" s="112"/>
      <c r="VWP44" s="112"/>
      <c r="VWQ44" s="112"/>
      <c r="VWR44" s="112"/>
      <c r="VWS44" s="112"/>
      <c r="VWT44" s="112"/>
      <c r="VWU44" s="112"/>
      <c r="VWV44" s="112"/>
      <c r="VWW44" s="112"/>
      <c r="VWX44" s="112"/>
      <c r="VWY44" s="112"/>
      <c r="VWZ44" s="112"/>
      <c r="VXA44" s="112"/>
      <c r="VXB44" s="112"/>
      <c r="VXC44" s="112"/>
      <c r="VXD44" s="112"/>
      <c r="VXE44" s="112"/>
      <c r="VXF44" s="112"/>
      <c r="VXG44" s="112"/>
      <c r="VXH44" s="112"/>
      <c r="VXI44" s="112"/>
      <c r="VXJ44" s="112"/>
      <c r="VXK44" s="112"/>
      <c r="VXL44" s="112"/>
      <c r="VXM44" s="112"/>
      <c r="VXN44" s="112"/>
      <c r="VXO44" s="112"/>
      <c r="VXP44" s="112"/>
      <c r="VXQ44" s="112"/>
      <c r="VXR44" s="112"/>
      <c r="VXS44" s="112"/>
      <c r="VXT44" s="112"/>
      <c r="VXU44" s="112"/>
      <c r="VXV44" s="112"/>
      <c r="VXW44" s="112"/>
      <c r="VXX44" s="112"/>
      <c r="VXY44" s="112"/>
      <c r="VXZ44" s="112"/>
      <c r="VYA44" s="112"/>
      <c r="VYB44" s="112"/>
      <c r="VYC44" s="112"/>
      <c r="VYD44" s="112"/>
      <c r="VYE44" s="112"/>
      <c r="VYF44" s="112"/>
      <c r="VYG44" s="112"/>
      <c r="VYH44" s="112"/>
      <c r="VYI44" s="112"/>
      <c r="VYJ44" s="112"/>
      <c r="VYK44" s="112"/>
      <c r="VYL44" s="112"/>
      <c r="VYM44" s="112"/>
      <c r="VYN44" s="112"/>
      <c r="VYO44" s="112"/>
      <c r="VYP44" s="112"/>
      <c r="VYQ44" s="112"/>
      <c r="VYR44" s="112"/>
      <c r="VYS44" s="112"/>
      <c r="VYT44" s="112"/>
      <c r="VYU44" s="112"/>
      <c r="VYV44" s="112"/>
      <c r="VYW44" s="112"/>
      <c r="VYX44" s="112"/>
      <c r="VYY44" s="112"/>
      <c r="VYZ44" s="112"/>
      <c r="VZA44" s="112"/>
      <c r="VZB44" s="112"/>
      <c r="VZC44" s="112"/>
      <c r="VZD44" s="112"/>
      <c r="VZE44" s="112"/>
      <c r="VZF44" s="112"/>
      <c r="VZG44" s="112"/>
      <c r="VZH44" s="112"/>
      <c r="VZI44" s="112"/>
      <c r="VZJ44" s="112"/>
      <c r="VZK44" s="112"/>
      <c r="VZL44" s="112"/>
      <c r="VZM44" s="112"/>
      <c r="VZN44" s="112"/>
      <c r="VZO44" s="112"/>
      <c r="VZP44" s="112"/>
      <c r="VZQ44" s="112"/>
      <c r="VZR44" s="112"/>
      <c r="VZS44" s="112"/>
      <c r="VZT44" s="112"/>
      <c r="VZU44" s="112"/>
      <c r="VZV44" s="112"/>
      <c r="VZW44" s="112"/>
      <c r="VZX44" s="112"/>
      <c r="VZY44" s="112"/>
      <c r="VZZ44" s="112"/>
      <c r="WAA44" s="112"/>
      <c r="WAB44" s="112"/>
      <c r="WAC44" s="112"/>
      <c r="WAD44" s="112"/>
      <c r="WAE44" s="112"/>
      <c r="WAF44" s="112"/>
      <c r="WAG44" s="112"/>
      <c r="WAH44" s="112"/>
      <c r="WAI44" s="112"/>
      <c r="WAJ44" s="112"/>
      <c r="WAK44" s="112"/>
      <c r="WAL44" s="112"/>
      <c r="WAM44" s="112"/>
      <c r="WAN44" s="112"/>
      <c r="WAO44" s="112"/>
      <c r="WAP44" s="112"/>
      <c r="WAQ44" s="112"/>
      <c r="WAR44" s="112"/>
      <c r="WAS44" s="112"/>
      <c r="WAT44" s="112"/>
      <c r="WAU44" s="112"/>
      <c r="WAV44" s="112"/>
      <c r="WAW44" s="112"/>
      <c r="WAX44" s="112"/>
      <c r="WAY44" s="112"/>
      <c r="WAZ44" s="112"/>
      <c r="WBA44" s="112"/>
      <c r="WBB44" s="112"/>
      <c r="WBC44" s="112"/>
      <c r="WBD44" s="112"/>
      <c r="WBE44" s="112"/>
      <c r="WBF44" s="112"/>
      <c r="WBG44" s="112"/>
      <c r="WBH44" s="112"/>
      <c r="WBI44" s="112"/>
      <c r="WBJ44" s="112"/>
      <c r="WBK44" s="112"/>
      <c r="WBL44" s="112"/>
      <c r="WBM44" s="112"/>
      <c r="WBN44" s="112"/>
      <c r="WBO44" s="112"/>
      <c r="WBP44" s="112"/>
      <c r="WBQ44" s="112"/>
      <c r="WBR44" s="112"/>
      <c r="WBS44" s="112"/>
      <c r="WBT44" s="112"/>
      <c r="WBU44" s="112"/>
      <c r="WBV44" s="112"/>
      <c r="WBW44" s="112"/>
      <c r="WBX44" s="112"/>
      <c r="WBY44" s="112"/>
      <c r="WBZ44" s="112"/>
      <c r="WCA44" s="112"/>
      <c r="WCB44" s="112"/>
      <c r="WCC44" s="112"/>
      <c r="WCD44" s="112"/>
      <c r="WCE44" s="112"/>
      <c r="WCF44" s="112"/>
      <c r="WCG44" s="112"/>
      <c r="WCH44" s="112"/>
      <c r="WCI44" s="112"/>
      <c r="WCJ44" s="112"/>
      <c r="WCK44" s="112"/>
      <c r="WCL44" s="112"/>
      <c r="WCM44" s="112"/>
      <c r="WCN44" s="112"/>
      <c r="WCO44" s="112"/>
      <c r="WCP44" s="112"/>
      <c r="WCQ44" s="112"/>
      <c r="WCR44" s="112"/>
      <c r="WCS44" s="112"/>
      <c r="WCT44" s="112"/>
      <c r="WCU44" s="112"/>
      <c r="WCV44" s="112"/>
      <c r="WCW44" s="112"/>
      <c r="WCX44" s="112"/>
      <c r="WCY44" s="112"/>
      <c r="WCZ44" s="112"/>
      <c r="WDA44" s="112"/>
      <c r="WDB44" s="112"/>
      <c r="WDC44" s="112"/>
      <c r="WDD44" s="112"/>
      <c r="WDE44" s="112"/>
      <c r="WDF44" s="112"/>
      <c r="WDG44" s="112"/>
      <c r="WDH44" s="112"/>
      <c r="WDI44" s="112"/>
      <c r="WDJ44" s="112"/>
      <c r="WDK44" s="112"/>
      <c r="WDL44" s="112"/>
      <c r="WDM44" s="112"/>
      <c r="WDN44" s="112"/>
      <c r="WDO44" s="112"/>
      <c r="WDP44" s="112"/>
      <c r="WDQ44" s="112"/>
      <c r="WDR44" s="112"/>
      <c r="WDS44" s="112"/>
      <c r="WDT44" s="112"/>
      <c r="WDU44" s="112"/>
      <c r="WDV44" s="112"/>
      <c r="WDW44" s="112"/>
      <c r="WDX44" s="112"/>
      <c r="WDY44" s="112"/>
      <c r="WDZ44" s="112"/>
      <c r="WEA44" s="112"/>
      <c r="WEB44" s="112"/>
      <c r="WEC44" s="112"/>
      <c r="WED44" s="112"/>
      <c r="WEE44" s="112"/>
      <c r="WEF44" s="112"/>
      <c r="WEG44" s="112"/>
      <c r="WEH44" s="112"/>
      <c r="WEI44" s="112"/>
      <c r="WEJ44" s="112"/>
      <c r="WEK44" s="112"/>
      <c r="WEL44" s="112"/>
      <c r="WEM44" s="112"/>
      <c r="WEN44" s="112"/>
      <c r="WEO44" s="112"/>
      <c r="WEP44" s="112"/>
      <c r="WEQ44" s="112"/>
      <c r="WER44" s="112"/>
      <c r="WES44" s="112"/>
      <c r="WET44" s="112"/>
      <c r="WEU44" s="112"/>
      <c r="WEV44" s="112"/>
      <c r="WEW44" s="112"/>
      <c r="WEX44" s="112"/>
      <c r="WEY44" s="112"/>
      <c r="WEZ44" s="112"/>
      <c r="WFA44" s="112"/>
      <c r="WFB44" s="112"/>
      <c r="WFC44" s="112"/>
      <c r="WFD44" s="112"/>
      <c r="WFE44" s="112"/>
      <c r="WFF44" s="112"/>
      <c r="WFG44" s="112"/>
      <c r="WFH44" s="112"/>
      <c r="WFI44" s="112"/>
      <c r="WFJ44" s="112"/>
      <c r="WFK44" s="112"/>
      <c r="WFL44" s="112"/>
      <c r="WFM44" s="112"/>
      <c r="WFN44" s="112"/>
      <c r="WFO44" s="112"/>
      <c r="WFP44" s="112"/>
      <c r="WFQ44" s="112"/>
      <c r="WFR44" s="112"/>
      <c r="WFS44" s="112"/>
      <c r="WFT44" s="112"/>
      <c r="WFU44" s="112"/>
      <c r="WFV44" s="112"/>
      <c r="WFW44" s="112"/>
      <c r="WFX44" s="112"/>
      <c r="WFY44" s="112"/>
      <c r="WFZ44" s="112"/>
      <c r="WGA44" s="112"/>
      <c r="WGB44" s="112"/>
      <c r="WGC44" s="112"/>
      <c r="WGD44" s="112"/>
      <c r="WGE44" s="112"/>
      <c r="WGF44" s="112"/>
      <c r="WGG44" s="112"/>
      <c r="WGH44" s="112"/>
      <c r="WGI44" s="112"/>
      <c r="WGJ44" s="112"/>
      <c r="WGK44" s="112"/>
      <c r="WGL44" s="112"/>
      <c r="WGM44" s="112"/>
      <c r="WGN44" s="112"/>
      <c r="WGO44" s="112"/>
      <c r="WGP44" s="112"/>
      <c r="WGQ44" s="112"/>
      <c r="WGR44" s="112"/>
      <c r="WGS44" s="112"/>
      <c r="WGT44" s="112"/>
      <c r="WGU44" s="112"/>
      <c r="WGV44" s="112"/>
      <c r="WGW44" s="112"/>
      <c r="WGX44" s="112"/>
      <c r="WGY44" s="112"/>
      <c r="WGZ44" s="112"/>
      <c r="WHA44" s="112"/>
      <c r="WHB44" s="112"/>
      <c r="WHC44" s="112"/>
      <c r="WHD44" s="112"/>
      <c r="WHE44" s="112"/>
      <c r="WHF44" s="112"/>
      <c r="WHG44" s="112"/>
      <c r="WHH44" s="112"/>
      <c r="WHI44" s="112"/>
      <c r="WHJ44" s="112"/>
      <c r="WHK44" s="112"/>
      <c r="WHL44" s="112"/>
      <c r="WHM44" s="112"/>
      <c r="WHN44" s="112"/>
      <c r="WHO44" s="112"/>
      <c r="WHP44" s="112"/>
      <c r="WHQ44" s="112"/>
      <c r="WHR44" s="112"/>
      <c r="WHS44" s="112"/>
      <c r="WHT44" s="112"/>
      <c r="WHU44" s="112"/>
      <c r="WHV44" s="112"/>
      <c r="WHW44" s="112"/>
      <c r="WHX44" s="112"/>
      <c r="WHY44" s="112"/>
      <c r="WHZ44" s="112"/>
      <c r="WIA44" s="112"/>
      <c r="WIB44" s="112"/>
      <c r="WIC44" s="112"/>
      <c r="WID44" s="112"/>
      <c r="WIE44" s="112"/>
      <c r="WIF44" s="112"/>
      <c r="WIG44" s="112"/>
      <c r="WIH44" s="112"/>
      <c r="WII44" s="112"/>
      <c r="WIJ44" s="112"/>
      <c r="WIK44" s="112"/>
      <c r="WIL44" s="112"/>
      <c r="WIM44" s="112"/>
      <c r="WIN44" s="112"/>
      <c r="WIO44" s="112"/>
      <c r="WIP44" s="112"/>
      <c r="WIQ44" s="112"/>
      <c r="WIR44" s="112"/>
      <c r="WIS44" s="112"/>
      <c r="WIT44" s="112"/>
      <c r="WIU44" s="112"/>
      <c r="WIV44" s="112"/>
      <c r="WIW44" s="112"/>
      <c r="WIX44" s="112"/>
      <c r="WIY44" s="112"/>
      <c r="WIZ44" s="112"/>
      <c r="WJA44" s="112"/>
      <c r="WJB44" s="112"/>
      <c r="WJC44" s="112"/>
      <c r="WJD44" s="112"/>
      <c r="WJE44" s="112"/>
      <c r="WJF44" s="112"/>
      <c r="WJG44" s="112"/>
      <c r="WJH44" s="112"/>
      <c r="WJI44" s="112"/>
      <c r="WJJ44" s="112"/>
      <c r="WJK44" s="112"/>
      <c r="WJL44" s="112"/>
      <c r="WJM44" s="112"/>
      <c r="WJN44" s="112"/>
      <c r="WJO44" s="112"/>
      <c r="WJP44" s="112"/>
      <c r="WJQ44" s="112"/>
      <c r="WJR44" s="112"/>
      <c r="WJS44" s="112"/>
      <c r="WJT44" s="112"/>
      <c r="WJU44" s="112"/>
      <c r="WJV44" s="112"/>
      <c r="WJW44" s="112"/>
      <c r="WJX44" s="112"/>
      <c r="WJY44" s="112"/>
      <c r="WJZ44" s="112"/>
      <c r="WKA44" s="112"/>
      <c r="WKB44" s="112"/>
      <c r="WKC44" s="112"/>
      <c r="WKD44" s="112"/>
      <c r="WKE44" s="112"/>
      <c r="WKF44" s="112"/>
      <c r="WKG44" s="112"/>
      <c r="WKH44" s="112"/>
      <c r="WKI44" s="112"/>
      <c r="WKJ44" s="112"/>
      <c r="WKK44" s="112"/>
      <c r="WKL44" s="112"/>
      <c r="WKM44" s="112"/>
      <c r="WKN44" s="112"/>
      <c r="WKO44" s="112"/>
      <c r="WKP44" s="112"/>
      <c r="WKQ44" s="112"/>
      <c r="WKR44" s="112"/>
      <c r="WKS44" s="112"/>
      <c r="WKT44" s="112"/>
      <c r="WKU44" s="112"/>
      <c r="WKV44" s="112"/>
      <c r="WKW44" s="112"/>
      <c r="WKX44" s="112"/>
      <c r="WKY44" s="112"/>
      <c r="WKZ44" s="112"/>
      <c r="WLA44" s="112"/>
      <c r="WLB44" s="112"/>
      <c r="WLC44" s="112"/>
      <c r="WLD44" s="112"/>
      <c r="WLE44" s="112"/>
      <c r="WLF44" s="112"/>
      <c r="WLG44" s="112"/>
      <c r="WLH44" s="112"/>
      <c r="WLI44" s="112"/>
      <c r="WLJ44" s="112"/>
      <c r="WLK44" s="112"/>
      <c r="WLL44" s="112"/>
      <c r="WLM44" s="112"/>
      <c r="WLN44" s="112"/>
      <c r="WLO44" s="112"/>
      <c r="WLP44" s="112"/>
      <c r="WLQ44" s="112"/>
      <c r="WLR44" s="112"/>
      <c r="WLS44" s="112"/>
      <c r="WLT44" s="112"/>
      <c r="WLU44" s="112"/>
      <c r="WLV44" s="112"/>
      <c r="WLW44" s="112"/>
      <c r="WLX44" s="112"/>
      <c r="WLY44" s="112"/>
      <c r="WLZ44" s="112"/>
      <c r="WMA44" s="112"/>
      <c r="WMB44" s="112"/>
      <c r="WMC44" s="112"/>
      <c r="WMD44" s="112"/>
      <c r="WME44" s="112"/>
      <c r="WMF44" s="112"/>
      <c r="WMG44" s="112"/>
      <c r="WMH44" s="112"/>
      <c r="WMI44" s="112"/>
      <c r="WMJ44" s="112"/>
      <c r="WMK44" s="112"/>
      <c r="WML44" s="112"/>
      <c r="WMM44" s="112"/>
      <c r="WMN44" s="112"/>
      <c r="WMO44" s="112"/>
      <c r="WMP44" s="112"/>
      <c r="WMQ44" s="112"/>
      <c r="WMR44" s="112"/>
      <c r="WMS44" s="112"/>
      <c r="WMT44" s="112"/>
      <c r="WMU44" s="112"/>
      <c r="WMV44" s="112"/>
      <c r="WMW44" s="112"/>
      <c r="WMX44" s="112"/>
      <c r="WMY44" s="112"/>
      <c r="WMZ44" s="112"/>
      <c r="WNA44" s="112"/>
      <c r="WNB44" s="112"/>
      <c r="WNC44" s="112"/>
      <c r="WND44" s="112"/>
      <c r="WNE44" s="112"/>
      <c r="WNF44" s="112"/>
      <c r="WNG44" s="112"/>
      <c r="WNH44" s="112"/>
      <c r="WNI44" s="112"/>
      <c r="WNJ44" s="112"/>
      <c r="WNK44" s="112"/>
      <c r="WNL44" s="112"/>
      <c r="WNM44" s="112"/>
      <c r="WNN44" s="112"/>
      <c r="WNO44" s="112"/>
      <c r="WNP44" s="112"/>
      <c r="WNQ44" s="112"/>
      <c r="WNR44" s="112"/>
      <c r="WNS44" s="112"/>
      <c r="WNT44" s="112"/>
      <c r="WNU44" s="112"/>
      <c r="WNV44" s="112"/>
      <c r="WNW44" s="112"/>
      <c r="WNX44" s="112"/>
      <c r="WNY44" s="112"/>
      <c r="WNZ44" s="112"/>
      <c r="WOA44" s="112"/>
      <c r="WOB44" s="112"/>
      <c r="WOC44" s="112"/>
      <c r="WOD44" s="112"/>
      <c r="WOE44" s="112"/>
      <c r="WOF44" s="112"/>
      <c r="WOG44" s="112"/>
      <c r="WOH44" s="112"/>
      <c r="WOI44" s="112"/>
      <c r="WOJ44" s="112"/>
      <c r="WOK44" s="112"/>
      <c r="WOL44" s="112"/>
      <c r="WOM44" s="112"/>
      <c r="WON44" s="112"/>
      <c r="WOO44" s="112"/>
      <c r="WOP44" s="112"/>
      <c r="WOQ44" s="112"/>
      <c r="WOR44" s="112"/>
      <c r="WOS44" s="112"/>
      <c r="WOT44" s="112"/>
      <c r="WOU44" s="112"/>
      <c r="WOV44" s="112"/>
      <c r="WOW44" s="112"/>
      <c r="WOX44" s="112"/>
      <c r="WOY44" s="112"/>
      <c r="WOZ44" s="112"/>
      <c r="WPA44" s="112"/>
      <c r="WPB44" s="112"/>
      <c r="WPC44" s="112"/>
      <c r="WPD44" s="112"/>
      <c r="WPE44" s="112"/>
      <c r="WPF44" s="112"/>
      <c r="WPG44" s="112"/>
      <c r="WPH44" s="112"/>
      <c r="WPI44" s="112"/>
      <c r="WPJ44" s="112"/>
      <c r="WPK44" s="112"/>
      <c r="WPL44" s="112"/>
      <c r="WPM44" s="112"/>
      <c r="WPN44" s="112"/>
      <c r="WPO44" s="112"/>
      <c r="WPP44" s="112"/>
      <c r="WPQ44" s="112"/>
      <c r="WPR44" s="112"/>
      <c r="WPS44" s="112"/>
      <c r="WPT44" s="112"/>
      <c r="WPU44" s="112"/>
      <c r="WPV44" s="112"/>
      <c r="WPW44" s="112"/>
      <c r="WPX44" s="112"/>
      <c r="WPY44" s="112"/>
      <c r="WPZ44" s="112"/>
      <c r="WQA44" s="112"/>
      <c r="WQB44" s="112"/>
      <c r="WQC44" s="112"/>
      <c r="WQD44" s="112"/>
      <c r="WQE44" s="112"/>
      <c r="WQF44" s="112"/>
      <c r="WQG44" s="112"/>
      <c r="WQH44" s="112"/>
      <c r="WQI44" s="112"/>
      <c r="WQJ44" s="112"/>
      <c r="WQK44" s="112"/>
      <c r="WQL44" s="112"/>
      <c r="WQM44" s="112"/>
      <c r="WQN44" s="112"/>
      <c r="WQO44" s="112"/>
      <c r="WQP44" s="112"/>
      <c r="WQQ44" s="112"/>
      <c r="WQR44" s="112"/>
      <c r="WQS44" s="112"/>
      <c r="WQT44" s="112"/>
      <c r="WQU44" s="112"/>
      <c r="WQV44" s="112"/>
      <c r="WQW44" s="112"/>
      <c r="WQX44" s="112"/>
      <c r="WQY44" s="112"/>
      <c r="WQZ44" s="112"/>
      <c r="WRA44" s="112"/>
      <c r="WRB44" s="112"/>
      <c r="WRC44" s="112"/>
      <c r="WRD44" s="112"/>
      <c r="WRE44" s="112"/>
      <c r="WRF44" s="112"/>
      <c r="WRG44" s="112"/>
      <c r="WRH44" s="112"/>
      <c r="WRI44" s="112"/>
      <c r="WRJ44" s="112"/>
      <c r="WRK44" s="112"/>
      <c r="WRL44" s="112"/>
      <c r="WRM44" s="112"/>
      <c r="WRN44" s="112"/>
      <c r="WRO44" s="112"/>
      <c r="WRP44" s="112"/>
      <c r="WRQ44" s="112"/>
      <c r="WRR44" s="112"/>
      <c r="WRS44" s="112"/>
      <c r="WRT44" s="112"/>
      <c r="WRU44" s="112"/>
      <c r="WRV44" s="112"/>
      <c r="WRW44" s="112"/>
      <c r="WRX44" s="112"/>
      <c r="WRY44" s="112"/>
      <c r="WRZ44" s="112"/>
      <c r="WSA44" s="112"/>
      <c r="WSB44" s="112"/>
      <c r="WSC44" s="112"/>
      <c r="WSD44" s="112"/>
      <c r="WSE44" s="112"/>
      <c r="WSF44" s="112"/>
      <c r="WSG44" s="112"/>
      <c r="WSH44" s="112"/>
      <c r="WSI44" s="112"/>
      <c r="WSJ44" s="112"/>
      <c r="WSK44" s="112"/>
      <c r="WSL44" s="112"/>
      <c r="WSM44" s="112"/>
      <c r="WSN44" s="112"/>
      <c r="WSO44" s="112"/>
      <c r="WSP44" s="112"/>
      <c r="WSQ44" s="112"/>
      <c r="WSR44" s="112"/>
      <c r="WSS44" s="112"/>
      <c r="WST44" s="112"/>
      <c r="WSU44" s="112"/>
      <c r="WSV44" s="112"/>
      <c r="WSW44" s="112"/>
      <c r="WSX44" s="112"/>
      <c r="WSY44" s="112"/>
      <c r="WSZ44" s="112"/>
      <c r="WTA44" s="112"/>
      <c r="WTB44" s="112"/>
      <c r="WTC44" s="112"/>
      <c r="WTD44" s="112"/>
      <c r="WTE44" s="112"/>
      <c r="WTF44" s="112"/>
      <c r="WTG44" s="112"/>
      <c r="WTH44" s="112"/>
      <c r="WTI44" s="112"/>
      <c r="WTJ44" s="112"/>
      <c r="WTK44" s="112"/>
      <c r="WTL44" s="112"/>
      <c r="WTM44" s="112"/>
      <c r="WTN44" s="112"/>
      <c r="WTO44" s="112"/>
      <c r="WTP44" s="112"/>
      <c r="WTQ44" s="112"/>
      <c r="WTR44" s="112"/>
      <c r="WTS44" s="112"/>
      <c r="WTT44" s="112"/>
      <c r="WTU44" s="112"/>
      <c r="WTV44" s="112"/>
      <c r="WTW44" s="112"/>
      <c r="WTX44" s="112"/>
      <c r="WTY44" s="112"/>
      <c r="WTZ44" s="112"/>
      <c r="WUA44" s="112"/>
      <c r="WUB44" s="112"/>
      <c r="WUC44" s="112"/>
      <c r="WUD44" s="112"/>
      <c r="WUE44" s="112"/>
      <c r="WUF44" s="112"/>
      <c r="WUG44" s="112"/>
      <c r="WUH44" s="112"/>
      <c r="WUI44" s="112"/>
      <c r="WUJ44" s="112"/>
      <c r="WUK44" s="112"/>
      <c r="WUL44" s="112"/>
      <c r="WUM44" s="112"/>
      <c r="WUN44" s="112"/>
      <c r="WUO44" s="112"/>
      <c r="WUP44" s="112"/>
      <c r="WUQ44" s="112"/>
      <c r="WUR44" s="112"/>
      <c r="WUS44" s="112"/>
      <c r="WUT44" s="112"/>
      <c r="WUU44" s="112"/>
      <c r="WUV44" s="112"/>
      <c r="WUW44" s="112"/>
      <c r="WUX44" s="112"/>
      <c r="WUY44" s="112"/>
      <c r="WUZ44" s="112"/>
      <c r="WVA44" s="112"/>
      <c r="WVB44" s="112"/>
      <c r="WVC44" s="112"/>
      <c r="WVD44" s="112"/>
      <c r="WVE44" s="112"/>
      <c r="WVF44" s="112"/>
      <c r="WVG44" s="112"/>
      <c r="WVH44" s="112"/>
      <c r="WVI44" s="112"/>
      <c r="WVJ44" s="112"/>
      <c r="WVK44" s="112"/>
      <c r="WVL44" s="112"/>
      <c r="WVM44" s="112"/>
      <c r="WVN44" s="112"/>
      <c r="WVO44" s="112"/>
      <c r="WVP44" s="112"/>
      <c r="WVQ44" s="112"/>
      <c r="WVR44" s="112"/>
      <c r="WVS44" s="112"/>
      <c r="WVT44" s="112"/>
      <c r="WVU44" s="112"/>
      <c r="WVV44" s="112"/>
      <c r="WVW44" s="112"/>
      <c r="WVX44" s="112"/>
      <c r="WVY44" s="112"/>
      <c r="WVZ44" s="112"/>
      <c r="WWA44" s="112"/>
      <c r="WWB44" s="112"/>
      <c r="WWC44" s="112"/>
      <c r="WWD44" s="112"/>
      <c r="WWE44" s="112"/>
      <c r="WWF44" s="112"/>
      <c r="WWG44" s="112"/>
      <c r="WWH44" s="112"/>
      <c r="WWI44" s="112"/>
      <c r="WWJ44" s="112"/>
      <c r="WWK44" s="112"/>
      <c r="WWL44" s="112"/>
      <c r="WWM44" s="112"/>
      <c r="WWN44" s="112"/>
      <c r="WWO44" s="112"/>
      <c r="WWP44" s="112"/>
      <c r="WWQ44" s="112"/>
      <c r="WWR44" s="112"/>
      <c r="WWS44" s="112"/>
      <c r="WWT44" s="112"/>
      <c r="WWU44" s="112"/>
      <c r="WWV44" s="112"/>
      <c r="WWW44" s="112"/>
      <c r="WWX44" s="112"/>
      <c r="WWY44" s="112"/>
      <c r="WWZ44" s="112"/>
      <c r="WXA44" s="112"/>
      <c r="WXB44" s="112"/>
      <c r="WXC44" s="112"/>
      <c r="WXD44" s="112"/>
      <c r="WXE44" s="112"/>
      <c r="WXF44" s="112"/>
      <c r="WXG44" s="112"/>
      <c r="WXH44" s="112"/>
      <c r="WXI44" s="112"/>
      <c r="WXJ44" s="112"/>
      <c r="WXK44" s="112"/>
      <c r="WXL44" s="112"/>
      <c r="WXM44" s="112"/>
      <c r="WXN44" s="112"/>
      <c r="WXO44" s="112"/>
      <c r="WXP44" s="112"/>
      <c r="WXQ44" s="112"/>
      <c r="WXR44" s="112"/>
      <c r="WXS44" s="112"/>
      <c r="WXT44" s="112"/>
      <c r="WXU44" s="112"/>
      <c r="WXV44" s="112"/>
      <c r="WXW44" s="112"/>
      <c r="WXX44" s="112"/>
      <c r="WXY44" s="112"/>
      <c r="WXZ44" s="112"/>
      <c r="WYA44" s="112"/>
      <c r="WYB44" s="112"/>
      <c r="WYC44" s="112"/>
      <c r="WYD44" s="112"/>
      <c r="WYE44" s="112"/>
      <c r="WYF44" s="112"/>
      <c r="WYG44" s="112"/>
      <c r="WYH44" s="112"/>
      <c r="WYI44" s="112"/>
      <c r="WYJ44" s="112"/>
      <c r="WYK44" s="112"/>
      <c r="WYL44" s="112"/>
      <c r="WYM44" s="112"/>
      <c r="WYN44" s="112"/>
      <c r="WYO44" s="112"/>
      <c r="WYP44" s="112"/>
      <c r="WYQ44" s="112"/>
      <c r="WYR44" s="112"/>
      <c r="WYS44" s="112"/>
      <c r="WYT44" s="112"/>
      <c r="WYU44" s="112"/>
      <c r="WYV44" s="112"/>
      <c r="WYW44" s="112"/>
      <c r="WYX44" s="112"/>
      <c r="WYY44" s="112"/>
      <c r="WYZ44" s="112"/>
      <c r="WZA44" s="112"/>
      <c r="WZB44" s="112"/>
      <c r="WZC44" s="112"/>
      <c r="WZD44" s="112"/>
      <c r="WZE44" s="112"/>
      <c r="WZF44" s="112"/>
      <c r="WZG44" s="112"/>
      <c r="WZH44" s="112"/>
      <c r="WZI44" s="112"/>
      <c r="WZJ44" s="112"/>
      <c r="WZK44" s="112"/>
      <c r="WZL44" s="112"/>
      <c r="WZM44" s="112"/>
      <c r="WZN44" s="112"/>
      <c r="WZO44" s="112"/>
      <c r="WZP44" s="112"/>
      <c r="WZQ44" s="112"/>
      <c r="WZR44" s="112"/>
      <c r="WZS44" s="112"/>
      <c r="WZT44" s="112"/>
      <c r="WZU44" s="112"/>
      <c r="WZV44" s="112"/>
      <c r="WZW44" s="112"/>
      <c r="WZX44" s="112"/>
      <c r="WZY44" s="112"/>
      <c r="WZZ44" s="112"/>
      <c r="XAA44" s="112"/>
      <c r="XAB44" s="112"/>
      <c r="XAC44" s="112"/>
      <c r="XAD44" s="112"/>
      <c r="XAE44" s="112"/>
      <c r="XAF44" s="112"/>
      <c r="XAG44" s="112"/>
      <c r="XAH44" s="112"/>
      <c r="XAI44" s="112"/>
      <c r="XAJ44" s="112"/>
      <c r="XAK44" s="112"/>
      <c r="XAL44" s="112"/>
      <c r="XAM44" s="112"/>
      <c r="XAN44" s="112"/>
      <c r="XAO44" s="112"/>
      <c r="XAP44" s="112"/>
      <c r="XAQ44" s="112"/>
      <c r="XAR44" s="112"/>
      <c r="XAS44" s="112"/>
      <c r="XAT44" s="112"/>
      <c r="XAU44" s="112"/>
      <c r="XAV44" s="112"/>
      <c r="XAW44" s="112"/>
      <c r="XAX44" s="112"/>
      <c r="XAY44" s="112"/>
      <c r="XAZ44" s="112"/>
      <c r="XBA44" s="112"/>
      <c r="XBB44" s="112"/>
      <c r="XBC44" s="112"/>
      <c r="XBD44" s="112"/>
      <c r="XBE44" s="112"/>
      <c r="XBF44" s="112"/>
      <c r="XBG44" s="112"/>
      <c r="XBH44" s="112"/>
      <c r="XBI44" s="112"/>
      <c r="XBJ44" s="112"/>
      <c r="XBK44" s="112"/>
      <c r="XBL44" s="112"/>
      <c r="XBM44" s="112"/>
      <c r="XBN44" s="112"/>
      <c r="XBO44" s="112"/>
      <c r="XBP44" s="112"/>
      <c r="XBQ44" s="112"/>
      <c r="XBR44" s="112"/>
      <c r="XBS44" s="112"/>
      <c r="XBT44" s="112"/>
      <c r="XBU44" s="112"/>
      <c r="XBV44" s="112"/>
      <c r="XBW44" s="112"/>
      <c r="XBX44" s="112"/>
      <c r="XBY44" s="112"/>
      <c r="XBZ44" s="112"/>
      <c r="XCA44" s="112"/>
      <c r="XCB44" s="112"/>
      <c r="XCC44" s="112"/>
      <c r="XCD44" s="112"/>
      <c r="XCE44" s="112"/>
      <c r="XCF44" s="112"/>
      <c r="XCG44" s="112"/>
      <c r="XCH44" s="112"/>
      <c r="XCI44" s="112"/>
      <c r="XCJ44" s="112"/>
      <c r="XCK44" s="112"/>
      <c r="XCL44" s="112"/>
      <c r="XCM44" s="112"/>
      <c r="XCN44" s="112"/>
      <c r="XCO44" s="112"/>
      <c r="XCP44" s="112"/>
      <c r="XCQ44" s="112"/>
      <c r="XCR44" s="112"/>
      <c r="XCS44" s="112"/>
      <c r="XCT44" s="112"/>
      <c r="XCU44" s="112"/>
      <c r="XCV44" s="112"/>
      <c r="XCW44" s="112"/>
      <c r="XCX44" s="112"/>
      <c r="XCY44" s="112"/>
      <c r="XCZ44" s="112"/>
      <c r="XDA44" s="112"/>
      <c r="XDB44" s="112"/>
      <c r="XDC44" s="112"/>
      <c r="XDD44" s="112"/>
      <c r="XDE44" s="112"/>
      <c r="XDF44" s="112"/>
      <c r="XDG44" s="112"/>
      <c r="XDH44" s="112"/>
      <c r="XDI44" s="112"/>
      <c r="XDJ44" s="112"/>
      <c r="XDK44" s="112"/>
      <c r="XDL44" s="112"/>
      <c r="XDM44" s="112"/>
      <c r="XDN44" s="112"/>
      <c r="XDO44" s="112"/>
      <c r="XDP44" s="112"/>
      <c r="XDQ44" s="112"/>
      <c r="XDR44" s="112"/>
      <c r="XDS44" s="112"/>
      <c r="XDT44" s="112"/>
      <c r="XDU44" s="112"/>
      <c r="XDV44" s="112"/>
      <c r="XDW44" s="112"/>
      <c r="XDX44" s="112"/>
      <c r="XDY44" s="112"/>
      <c r="XDZ44" s="112"/>
      <c r="XEA44" s="112"/>
      <c r="XEB44" s="112"/>
      <c r="XEC44" s="112"/>
      <c r="XED44" s="112"/>
      <c r="XEE44" s="112"/>
      <c r="XEF44" s="112"/>
      <c r="XEG44" s="112"/>
      <c r="XEH44" s="112"/>
      <c r="XEI44" s="112"/>
      <c r="XEJ44" s="112"/>
      <c r="XEK44" s="112"/>
      <c r="XEL44" s="112"/>
      <c r="XEM44" s="112"/>
      <c r="XEN44" s="112"/>
      <c r="XEO44" s="112"/>
      <c r="XEP44" s="112"/>
      <c r="XEQ44" s="112"/>
      <c r="XER44" s="112"/>
      <c r="XES44" s="112"/>
      <c r="XET44" s="112"/>
      <c r="XEU44" s="112"/>
      <c r="XEV44" s="112"/>
      <c r="XEW44" s="112"/>
      <c r="XEX44" s="112"/>
      <c r="XEY44" s="112"/>
      <c r="XEZ44" s="112"/>
      <c r="XFA44" s="112"/>
      <c r="XFB44" s="112"/>
      <c r="XFC44" s="112"/>
      <c r="XFD44" s="112"/>
    </row>
    <row r="45" s="105" customFormat="1" ht="48" spans="1:253">
      <c r="A45" s="16" t="s">
        <v>220</v>
      </c>
      <c r="B45" s="148" t="s">
        <v>40</v>
      </c>
      <c r="C45" s="18" t="s">
        <v>221</v>
      </c>
      <c r="D45" s="149" t="s">
        <v>222</v>
      </c>
      <c r="E45" s="149" t="s">
        <v>223</v>
      </c>
      <c r="F45" s="150" t="s">
        <v>44</v>
      </c>
      <c r="G45" s="150" t="s">
        <v>58</v>
      </c>
      <c r="H45" s="20" t="s">
        <v>149</v>
      </c>
      <c r="I45" s="148" t="s">
        <v>31</v>
      </c>
      <c r="J45" s="148" t="s">
        <v>22</v>
      </c>
      <c r="K45" s="148" t="s">
        <v>20</v>
      </c>
      <c r="L45" s="18" t="s">
        <v>139</v>
      </c>
      <c r="M45" s="171"/>
      <c r="N45" s="172"/>
      <c r="O45" s="31"/>
      <c r="P45" s="172"/>
      <c r="Q45" s="172"/>
      <c r="R45" s="172"/>
      <c r="S45" s="172"/>
      <c r="IQ45" s="1"/>
      <c r="IR45" s="1"/>
      <c r="IS45" s="1"/>
    </row>
    <row r="46" s="105" customFormat="1" ht="48" spans="1:253">
      <c r="A46" s="16" t="s">
        <v>224</v>
      </c>
      <c r="B46" s="148" t="s">
        <v>40</v>
      </c>
      <c r="C46" s="18" t="s">
        <v>225</v>
      </c>
      <c r="D46" s="149" t="s">
        <v>226</v>
      </c>
      <c r="E46" s="149" t="s">
        <v>227</v>
      </c>
      <c r="F46" s="150" t="s">
        <v>44</v>
      </c>
      <c r="G46" s="150" t="s">
        <v>58</v>
      </c>
      <c r="H46" s="20" t="s">
        <v>149</v>
      </c>
      <c r="I46" s="148" t="s">
        <v>31</v>
      </c>
      <c r="J46" s="148" t="s">
        <v>22</v>
      </c>
      <c r="K46" s="148" t="s">
        <v>20</v>
      </c>
      <c r="L46" s="18" t="s">
        <v>139</v>
      </c>
      <c r="M46" s="171"/>
      <c r="N46" s="172"/>
      <c r="O46" s="31"/>
      <c r="P46" s="172"/>
      <c r="Q46" s="172"/>
      <c r="R46" s="172"/>
      <c r="S46" s="172"/>
      <c r="IQ46" s="1"/>
      <c r="IR46" s="1"/>
      <c r="IS46" s="1"/>
    </row>
    <row r="47" s="119" customFormat="1" ht="33.75" spans="1:19">
      <c r="A47" s="16" t="s">
        <v>228</v>
      </c>
      <c r="B47" s="111" t="s">
        <v>40</v>
      </c>
      <c r="C47" s="151" t="s">
        <v>229</v>
      </c>
      <c r="D47" s="152" t="s">
        <v>230</v>
      </c>
      <c r="E47" s="153" t="s">
        <v>231</v>
      </c>
      <c r="F47" s="151" t="s">
        <v>44</v>
      </c>
      <c r="G47" s="154" t="s">
        <v>20</v>
      </c>
      <c r="H47" s="154" t="s">
        <v>20</v>
      </c>
      <c r="I47" s="154" t="s">
        <v>31</v>
      </c>
      <c r="J47" s="154" t="s">
        <v>22</v>
      </c>
      <c r="K47" s="154" t="s">
        <v>20</v>
      </c>
      <c r="L47" s="130" t="s">
        <v>232</v>
      </c>
      <c r="M47" s="171"/>
      <c r="N47" s="126"/>
      <c r="O47" s="126"/>
      <c r="P47" s="126"/>
      <c r="Q47" s="126"/>
      <c r="R47" s="126"/>
      <c r="S47" s="126"/>
    </row>
    <row r="48" s="105" customFormat="1" ht="36" spans="1:239">
      <c r="A48" s="16" t="s">
        <v>233</v>
      </c>
      <c r="B48" s="140" t="s">
        <v>160</v>
      </c>
      <c r="C48" s="18" t="s">
        <v>234</v>
      </c>
      <c r="D48" s="18" t="s">
        <v>235</v>
      </c>
      <c r="E48" s="18" t="s">
        <v>236</v>
      </c>
      <c r="F48" s="18" t="s">
        <v>44</v>
      </c>
      <c r="G48" s="20" t="s">
        <v>20</v>
      </c>
      <c r="H48" s="20" t="s">
        <v>20</v>
      </c>
      <c r="I48" s="20" t="s">
        <v>21</v>
      </c>
      <c r="J48" s="20" t="s">
        <v>22</v>
      </c>
      <c r="K48" s="20" t="s">
        <v>20</v>
      </c>
      <c r="L48" s="18" t="s">
        <v>237</v>
      </c>
      <c r="M48" s="159"/>
      <c r="N48" s="172"/>
      <c r="O48" s="172"/>
      <c r="P48" s="172"/>
      <c r="Q48" s="172"/>
      <c r="R48" s="172"/>
      <c r="S48" s="172"/>
      <c r="IC48" s="1"/>
      <c r="ID48" s="1"/>
      <c r="IE48" s="1"/>
    </row>
    <row r="49" s="3" customFormat="1" ht="24" spans="1:245">
      <c r="A49" s="155" t="s">
        <v>238</v>
      </c>
      <c r="B49" s="108" t="s">
        <v>239</v>
      </c>
      <c r="C49" s="18" t="s">
        <v>240</v>
      </c>
      <c r="D49" s="18" t="s">
        <v>241</v>
      </c>
      <c r="E49" s="18" t="s">
        <v>43</v>
      </c>
      <c r="F49" s="18" t="s">
        <v>44</v>
      </c>
      <c r="G49" s="20" t="s">
        <v>20</v>
      </c>
      <c r="H49" s="20" t="s">
        <v>20</v>
      </c>
      <c r="I49" s="18" t="s">
        <v>242</v>
      </c>
      <c r="J49" s="18" t="s">
        <v>243</v>
      </c>
      <c r="K49" s="20" t="s">
        <v>20</v>
      </c>
      <c r="L49" s="18" t="s">
        <v>244</v>
      </c>
      <c r="M49" s="173"/>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row>
    <row r="50" s="31" customFormat="1" ht="144" spans="1:16384">
      <c r="A50" s="18" t="s">
        <v>245</v>
      </c>
      <c r="B50" s="140" t="s">
        <v>160</v>
      </c>
      <c r="C50" s="18" t="s">
        <v>246</v>
      </c>
      <c r="D50" s="18" t="s">
        <v>247</v>
      </c>
      <c r="E50" s="18" t="s">
        <v>248</v>
      </c>
      <c r="F50" s="18" t="s">
        <v>44</v>
      </c>
      <c r="G50" s="20" t="s">
        <v>249</v>
      </c>
      <c r="H50" s="139" t="s">
        <v>30</v>
      </c>
      <c r="I50" s="18" t="s">
        <v>21</v>
      </c>
      <c r="J50" s="18" t="s">
        <v>22</v>
      </c>
      <c r="K50" s="20" t="s">
        <v>20</v>
      </c>
      <c r="L50" s="18" t="s">
        <v>139</v>
      </c>
      <c r="M50" s="173"/>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c r="BR50" s="112"/>
      <c r="BS50" s="112"/>
      <c r="BT50" s="112"/>
      <c r="BU50" s="112"/>
      <c r="BV50" s="112"/>
      <c r="BW50" s="112"/>
      <c r="BX50" s="112"/>
      <c r="BY50" s="112"/>
      <c r="BZ50" s="112"/>
      <c r="CA50" s="112"/>
      <c r="CB50" s="112"/>
      <c r="CC50" s="112"/>
      <c r="CD50" s="112"/>
      <c r="CE50" s="112"/>
      <c r="CF50" s="112"/>
      <c r="CG50" s="112"/>
      <c r="CH50" s="112"/>
      <c r="CI50" s="112"/>
      <c r="CJ50" s="112"/>
      <c r="CK50" s="112"/>
      <c r="CL50" s="112"/>
      <c r="CM50" s="112"/>
      <c r="CN50" s="112"/>
      <c r="CO50" s="112"/>
      <c r="CP50" s="112"/>
      <c r="CQ50" s="112"/>
      <c r="CR50" s="112"/>
      <c r="CS50" s="112"/>
      <c r="CT50" s="112"/>
      <c r="CU50" s="112"/>
      <c r="CV50" s="112"/>
      <c r="CW50" s="112"/>
      <c r="CX50" s="112"/>
      <c r="CY50" s="112"/>
      <c r="CZ50" s="112"/>
      <c r="DA50" s="112"/>
      <c r="DB50" s="112"/>
      <c r="DC50" s="112"/>
      <c r="DD50" s="112"/>
      <c r="DE50" s="112"/>
      <c r="DF50" s="112"/>
      <c r="DG50" s="112"/>
      <c r="DH50" s="112"/>
      <c r="DI50" s="112"/>
      <c r="DJ50" s="112"/>
      <c r="DK50" s="112"/>
      <c r="DL50" s="112"/>
      <c r="DM50" s="112"/>
      <c r="DN50" s="112"/>
      <c r="DO50" s="112"/>
      <c r="DP50" s="112"/>
      <c r="DQ50" s="112"/>
      <c r="DR50" s="112"/>
      <c r="DS50" s="112"/>
      <c r="DT50" s="112"/>
      <c r="DU50" s="112"/>
      <c r="DV50" s="112"/>
      <c r="DW50" s="112"/>
      <c r="DX50" s="112"/>
      <c r="DY50" s="112"/>
      <c r="DZ50" s="112"/>
      <c r="EA50" s="112"/>
      <c r="EB50" s="112"/>
      <c r="EC50" s="112"/>
      <c r="ED50" s="112"/>
      <c r="EE50" s="112"/>
      <c r="EF50" s="112"/>
      <c r="EG50" s="112"/>
      <c r="EH50" s="112"/>
      <c r="EI50" s="112"/>
      <c r="EJ50" s="112"/>
      <c r="EK50" s="112"/>
      <c r="EL50" s="112"/>
      <c r="EM50" s="112"/>
      <c r="EN50" s="112"/>
      <c r="EO50" s="112"/>
      <c r="EP50" s="112"/>
      <c r="EQ50" s="112"/>
      <c r="ER50" s="112"/>
      <c r="ES50" s="112"/>
      <c r="ET50" s="112"/>
      <c r="EU50" s="112"/>
      <c r="EV50" s="112"/>
      <c r="EW50" s="112"/>
      <c r="EX50" s="112"/>
      <c r="EY50" s="112"/>
      <c r="EZ50" s="112"/>
      <c r="FA50" s="112"/>
      <c r="FB50" s="112"/>
      <c r="FC50" s="112"/>
      <c r="FD50" s="112"/>
      <c r="FE50" s="112"/>
      <c r="FF50" s="112"/>
      <c r="FG50" s="112"/>
      <c r="FH50" s="112"/>
      <c r="FI50" s="112"/>
      <c r="FJ50" s="112"/>
      <c r="FK50" s="112"/>
      <c r="FL50" s="112"/>
      <c r="FM50" s="112"/>
      <c r="FN50" s="112"/>
      <c r="FO50" s="112"/>
      <c r="FP50" s="112"/>
      <c r="FQ50" s="112"/>
      <c r="FR50" s="112"/>
      <c r="FS50" s="112"/>
      <c r="FT50" s="112"/>
      <c r="FU50" s="112"/>
      <c r="FV50" s="112"/>
      <c r="FW50" s="112"/>
      <c r="FX50" s="112"/>
      <c r="FY50" s="112"/>
      <c r="FZ50" s="112"/>
      <c r="GA50" s="112"/>
      <c r="GB50" s="112"/>
      <c r="GC50" s="112"/>
      <c r="GD50" s="112"/>
      <c r="GE50" s="112"/>
      <c r="GF50" s="112"/>
      <c r="GG50" s="112"/>
      <c r="GH50" s="112"/>
      <c r="GI50" s="112"/>
      <c r="GJ50" s="112"/>
      <c r="GK50" s="112"/>
      <c r="GL50" s="112"/>
      <c r="GM50" s="112"/>
      <c r="GN50" s="112"/>
      <c r="GO50" s="112"/>
      <c r="GP50" s="112"/>
      <c r="GQ50" s="112"/>
      <c r="GR50" s="112"/>
      <c r="GS50" s="112"/>
      <c r="GT50" s="112"/>
      <c r="GU50" s="112"/>
      <c r="GV50" s="112"/>
      <c r="GW50" s="112"/>
      <c r="GX50" s="112"/>
      <c r="GY50" s="112"/>
      <c r="GZ50" s="112"/>
      <c r="HA50" s="112"/>
      <c r="HB50" s="112"/>
      <c r="HC50" s="112"/>
      <c r="HD50" s="112"/>
      <c r="HE50" s="112"/>
      <c r="HF50" s="112"/>
      <c r="HG50" s="112"/>
      <c r="HH50" s="112"/>
      <c r="HI50" s="112"/>
      <c r="HJ50" s="112"/>
      <c r="HK50" s="112"/>
      <c r="HL50" s="112"/>
      <c r="HM50" s="112"/>
      <c r="HN50" s="112"/>
      <c r="HO50" s="112"/>
      <c r="HP50" s="112"/>
      <c r="HQ50" s="112"/>
      <c r="HR50" s="112"/>
      <c r="HS50" s="112"/>
      <c r="HT50" s="112"/>
      <c r="HU50" s="112"/>
      <c r="HV50" s="112"/>
      <c r="HW50" s="112"/>
      <c r="HX50" s="112"/>
      <c r="HY50" s="112"/>
      <c r="HZ50" s="112"/>
      <c r="IA50" s="112"/>
      <c r="IB50" s="112"/>
      <c r="IC50" s="112"/>
      <c r="ID50" s="112"/>
      <c r="IE50" s="112"/>
      <c r="IF50" s="112"/>
      <c r="IG50" s="112"/>
      <c r="IH50" s="112"/>
      <c r="II50" s="112"/>
      <c r="IJ50" s="112"/>
      <c r="IK50" s="112"/>
      <c r="IL50" s="112"/>
      <c r="IM50" s="112"/>
      <c r="IN50" s="112"/>
      <c r="IO50" s="112"/>
      <c r="IP50" s="112"/>
      <c r="IQ50" s="112"/>
      <c r="IR50" s="112"/>
      <c r="IS50" s="112"/>
      <c r="IT50" s="112"/>
      <c r="IU50" s="112"/>
      <c r="IV50" s="112"/>
      <c r="IW50" s="112"/>
      <c r="IX50" s="112"/>
      <c r="IY50" s="112"/>
      <c r="IZ50" s="112"/>
      <c r="JA50" s="112"/>
      <c r="JB50" s="112"/>
      <c r="JC50" s="112"/>
      <c r="JD50" s="112"/>
      <c r="JE50" s="112"/>
      <c r="JF50" s="112"/>
      <c r="JG50" s="112"/>
      <c r="JH50" s="112"/>
      <c r="JI50" s="112"/>
      <c r="JJ50" s="112"/>
      <c r="JK50" s="112"/>
      <c r="JL50" s="112"/>
      <c r="JM50" s="112"/>
      <c r="JN50" s="112"/>
      <c r="JO50" s="112"/>
      <c r="JP50" s="112"/>
      <c r="JQ50" s="112"/>
      <c r="JR50" s="112"/>
      <c r="JS50" s="112"/>
      <c r="JT50" s="112"/>
      <c r="JU50" s="112"/>
      <c r="JV50" s="112"/>
      <c r="JW50" s="112"/>
      <c r="JX50" s="112"/>
      <c r="JY50" s="112"/>
      <c r="JZ50" s="112"/>
      <c r="KA50" s="112"/>
      <c r="KB50" s="112"/>
      <c r="KC50" s="112"/>
      <c r="KD50" s="112"/>
      <c r="KE50" s="112"/>
      <c r="KF50" s="112"/>
      <c r="KG50" s="112"/>
      <c r="KH50" s="112"/>
      <c r="KI50" s="112"/>
      <c r="KJ50" s="112"/>
      <c r="KK50" s="112"/>
      <c r="KL50" s="112"/>
      <c r="KM50" s="112"/>
      <c r="KN50" s="112"/>
      <c r="KO50" s="112"/>
      <c r="KP50" s="112"/>
      <c r="KQ50" s="112"/>
      <c r="KR50" s="112"/>
      <c r="KS50" s="112"/>
      <c r="KT50" s="112"/>
      <c r="KU50" s="112"/>
      <c r="KV50" s="112"/>
      <c r="KW50" s="112"/>
      <c r="KX50" s="112"/>
      <c r="KY50" s="112"/>
      <c r="KZ50" s="112"/>
      <c r="LA50" s="112"/>
      <c r="LB50" s="112"/>
      <c r="LC50" s="112"/>
      <c r="LD50" s="112"/>
      <c r="LE50" s="112"/>
      <c r="LF50" s="112"/>
      <c r="LG50" s="112"/>
      <c r="LH50" s="112"/>
      <c r="LI50" s="112"/>
      <c r="LJ50" s="112"/>
      <c r="LK50" s="112"/>
      <c r="LL50" s="112"/>
      <c r="LM50" s="112"/>
      <c r="LN50" s="112"/>
      <c r="LO50" s="112"/>
      <c r="LP50" s="112"/>
      <c r="LQ50" s="112"/>
      <c r="LR50" s="112"/>
      <c r="LS50" s="112"/>
      <c r="LT50" s="112"/>
      <c r="LU50" s="112"/>
      <c r="LV50" s="112"/>
      <c r="LW50" s="112"/>
      <c r="LX50" s="112"/>
      <c r="LY50" s="112"/>
      <c r="LZ50" s="112"/>
      <c r="MA50" s="112"/>
      <c r="MB50" s="112"/>
      <c r="MC50" s="112"/>
      <c r="MD50" s="112"/>
      <c r="ME50" s="112"/>
      <c r="MF50" s="112"/>
      <c r="MG50" s="112"/>
      <c r="MH50" s="112"/>
      <c r="MI50" s="112"/>
      <c r="MJ50" s="112"/>
      <c r="MK50" s="112"/>
      <c r="ML50" s="112"/>
      <c r="MM50" s="112"/>
      <c r="MN50" s="112"/>
      <c r="MO50" s="112"/>
      <c r="MP50" s="112"/>
      <c r="MQ50" s="112"/>
      <c r="MR50" s="112"/>
      <c r="MS50" s="112"/>
      <c r="MT50" s="112"/>
      <c r="MU50" s="112"/>
      <c r="MV50" s="112"/>
      <c r="MW50" s="112"/>
      <c r="MX50" s="112"/>
      <c r="MY50" s="112"/>
      <c r="MZ50" s="112"/>
      <c r="NA50" s="112"/>
      <c r="NB50" s="112"/>
      <c r="NC50" s="112"/>
      <c r="ND50" s="112"/>
      <c r="NE50" s="112"/>
      <c r="NF50" s="112"/>
      <c r="NG50" s="112"/>
      <c r="NH50" s="112"/>
      <c r="NI50" s="112"/>
      <c r="NJ50" s="112"/>
      <c r="NK50" s="112"/>
      <c r="NL50" s="112"/>
      <c r="NM50" s="112"/>
      <c r="NN50" s="112"/>
      <c r="NO50" s="112"/>
      <c r="NP50" s="112"/>
      <c r="NQ50" s="112"/>
      <c r="NR50" s="112"/>
      <c r="NS50" s="112"/>
      <c r="NT50" s="112"/>
      <c r="NU50" s="112"/>
      <c r="NV50" s="112"/>
      <c r="NW50" s="112"/>
      <c r="NX50" s="112"/>
      <c r="NY50" s="112"/>
      <c r="NZ50" s="112"/>
      <c r="OA50" s="112"/>
      <c r="OB50" s="112"/>
      <c r="OC50" s="112"/>
      <c r="OD50" s="112"/>
      <c r="OE50" s="112"/>
      <c r="OF50" s="112"/>
      <c r="OG50" s="112"/>
      <c r="OH50" s="112"/>
      <c r="OI50" s="112"/>
      <c r="OJ50" s="112"/>
      <c r="OK50" s="112"/>
      <c r="OL50" s="112"/>
      <c r="OM50" s="112"/>
      <c r="ON50" s="112"/>
      <c r="OO50" s="112"/>
      <c r="OP50" s="112"/>
      <c r="OQ50" s="112"/>
      <c r="OR50" s="112"/>
      <c r="OS50" s="112"/>
      <c r="OT50" s="112"/>
      <c r="OU50" s="112"/>
      <c r="OV50" s="112"/>
      <c r="OW50" s="112"/>
      <c r="OX50" s="112"/>
      <c r="OY50" s="112"/>
      <c r="OZ50" s="112"/>
      <c r="PA50" s="112"/>
      <c r="PB50" s="112"/>
      <c r="PC50" s="112"/>
      <c r="PD50" s="112"/>
      <c r="PE50" s="112"/>
      <c r="PF50" s="112"/>
      <c r="PG50" s="112"/>
      <c r="PH50" s="112"/>
      <c r="PI50" s="112"/>
      <c r="PJ50" s="112"/>
      <c r="PK50" s="112"/>
      <c r="PL50" s="112"/>
      <c r="PM50" s="112"/>
      <c r="PN50" s="112"/>
      <c r="PO50" s="112"/>
      <c r="PP50" s="112"/>
      <c r="PQ50" s="112"/>
      <c r="PR50" s="112"/>
      <c r="PS50" s="112"/>
      <c r="PT50" s="112"/>
      <c r="PU50" s="112"/>
      <c r="PV50" s="112"/>
      <c r="PW50" s="112"/>
      <c r="PX50" s="112"/>
      <c r="PY50" s="112"/>
      <c r="PZ50" s="112"/>
      <c r="QA50" s="112"/>
      <c r="QB50" s="112"/>
      <c r="QC50" s="112"/>
      <c r="QD50" s="112"/>
      <c r="QE50" s="112"/>
      <c r="QF50" s="112"/>
      <c r="QG50" s="112"/>
      <c r="QH50" s="112"/>
      <c r="QI50" s="112"/>
      <c r="QJ50" s="112"/>
      <c r="QK50" s="112"/>
      <c r="QL50" s="112"/>
      <c r="QM50" s="112"/>
      <c r="QN50" s="112"/>
      <c r="QO50" s="112"/>
      <c r="QP50" s="112"/>
      <c r="QQ50" s="112"/>
      <c r="QR50" s="112"/>
      <c r="QS50" s="112"/>
      <c r="QT50" s="112"/>
      <c r="QU50" s="112"/>
      <c r="QV50" s="112"/>
      <c r="QW50" s="112"/>
      <c r="QX50" s="112"/>
      <c r="QY50" s="112"/>
      <c r="QZ50" s="112"/>
      <c r="RA50" s="112"/>
      <c r="RB50" s="112"/>
      <c r="RC50" s="112"/>
      <c r="RD50" s="112"/>
      <c r="RE50" s="112"/>
      <c r="RF50" s="112"/>
      <c r="RG50" s="112"/>
      <c r="RH50" s="112"/>
      <c r="RI50" s="112"/>
      <c r="RJ50" s="112"/>
      <c r="RK50" s="112"/>
      <c r="RL50" s="112"/>
      <c r="RM50" s="112"/>
      <c r="RN50" s="112"/>
      <c r="RO50" s="112"/>
      <c r="RP50" s="112"/>
      <c r="RQ50" s="112"/>
      <c r="RR50" s="112"/>
      <c r="RS50" s="112"/>
      <c r="RT50" s="112"/>
      <c r="RU50" s="112"/>
      <c r="RV50" s="112"/>
      <c r="RW50" s="112"/>
      <c r="RX50" s="112"/>
      <c r="RY50" s="112"/>
      <c r="RZ50" s="112"/>
      <c r="SA50" s="112"/>
      <c r="SB50" s="112"/>
      <c r="SC50" s="112"/>
      <c r="SD50" s="112"/>
      <c r="SE50" s="112"/>
      <c r="SF50" s="112"/>
      <c r="SG50" s="112"/>
      <c r="SH50" s="112"/>
      <c r="SI50" s="112"/>
      <c r="SJ50" s="112"/>
      <c r="SK50" s="112"/>
      <c r="SL50" s="112"/>
      <c r="SM50" s="112"/>
      <c r="SN50" s="112"/>
      <c r="SO50" s="112"/>
      <c r="SP50" s="112"/>
      <c r="SQ50" s="112"/>
      <c r="SR50" s="112"/>
      <c r="SS50" s="112"/>
      <c r="ST50" s="112"/>
      <c r="SU50" s="112"/>
      <c r="SV50" s="112"/>
      <c r="SW50" s="112"/>
      <c r="SX50" s="112"/>
      <c r="SY50" s="112"/>
      <c r="SZ50" s="112"/>
      <c r="TA50" s="112"/>
      <c r="TB50" s="112"/>
      <c r="TC50" s="112"/>
      <c r="TD50" s="112"/>
      <c r="TE50" s="112"/>
      <c r="TF50" s="112"/>
      <c r="TG50" s="112"/>
      <c r="TH50" s="112"/>
      <c r="TI50" s="112"/>
      <c r="TJ50" s="112"/>
      <c r="TK50" s="112"/>
      <c r="TL50" s="112"/>
      <c r="TM50" s="112"/>
      <c r="TN50" s="112"/>
      <c r="TO50" s="112"/>
      <c r="TP50" s="112"/>
      <c r="TQ50" s="112"/>
      <c r="TR50" s="112"/>
      <c r="TS50" s="112"/>
      <c r="TT50" s="112"/>
      <c r="TU50" s="112"/>
      <c r="TV50" s="112"/>
      <c r="TW50" s="112"/>
      <c r="TX50" s="112"/>
      <c r="TY50" s="112"/>
      <c r="TZ50" s="112"/>
      <c r="UA50" s="112"/>
      <c r="UB50" s="112"/>
      <c r="UC50" s="112"/>
      <c r="UD50" s="112"/>
      <c r="UE50" s="112"/>
      <c r="UF50" s="112"/>
      <c r="UG50" s="112"/>
      <c r="UH50" s="112"/>
      <c r="UI50" s="112"/>
      <c r="UJ50" s="112"/>
      <c r="UK50" s="112"/>
      <c r="UL50" s="112"/>
      <c r="UM50" s="112"/>
      <c r="UN50" s="112"/>
      <c r="UO50" s="112"/>
      <c r="UP50" s="112"/>
      <c r="UQ50" s="112"/>
      <c r="UR50" s="112"/>
      <c r="US50" s="112"/>
      <c r="UT50" s="112"/>
      <c r="UU50" s="112"/>
      <c r="UV50" s="112"/>
      <c r="UW50" s="112"/>
      <c r="UX50" s="112"/>
      <c r="UY50" s="112"/>
      <c r="UZ50" s="112"/>
      <c r="VA50" s="112"/>
      <c r="VB50" s="112"/>
      <c r="VC50" s="112"/>
      <c r="VD50" s="112"/>
      <c r="VE50" s="112"/>
      <c r="VF50" s="112"/>
      <c r="VG50" s="112"/>
      <c r="VH50" s="112"/>
      <c r="VI50" s="112"/>
      <c r="VJ50" s="112"/>
      <c r="VK50" s="112"/>
      <c r="VL50" s="112"/>
      <c r="VM50" s="112"/>
      <c r="VN50" s="112"/>
      <c r="VO50" s="112"/>
      <c r="VP50" s="112"/>
      <c r="VQ50" s="112"/>
      <c r="VR50" s="112"/>
      <c r="VS50" s="112"/>
      <c r="VT50" s="112"/>
      <c r="VU50" s="112"/>
      <c r="VV50" s="112"/>
      <c r="VW50" s="112"/>
      <c r="VX50" s="112"/>
      <c r="VY50" s="112"/>
      <c r="VZ50" s="112"/>
      <c r="WA50" s="112"/>
      <c r="WB50" s="112"/>
      <c r="WC50" s="112"/>
      <c r="WD50" s="112"/>
      <c r="WE50" s="112"/>
      <c r="WF50" s="112"/>
      <c r="WG50" s="112"/>
      <c r="WH50" s="112"/>
      <c r="WI50" s="112"/>
      <c r="WJ50" s="112"/>
      <c r="WK50" s="112"/>
      <c r="WL50" s="112"/>
      <c r="WM50" s="112"/>
      <c r="WN50" s="112"/>
      <c r="WO50" s="112"/>
      <c r="WP50" s="112"/>
      <c r="WQ50" s="112"/>
      <c r="WR50" s="112"/>
      <c r="WS50" s="112"/>
      <c r="WT50" s="112"/>
      <c r="WU50" s="112"/>
      <c r="WV50" s="112"/>
      <c r="WW50" s="112"/>
      <c r="WX50" s="112"/>
      <c r="WY50" s="112"/>
      <c r="WZ50" s="112"/>
      <c r="XA50" s="112"/>
      <c r="XB50" s="112"/>
      <c r="XC50" s="112"/>
      <c r="XD50" s="112"/>
      <c r="XE50" s="112"/>
      <c r="XF50" s="112"/>
      <c r="XG50" s="112"/>
      <c r="XH50" s="112"/>
      <c r="XI50" s="112"/>
      <c r="XJ50" s="112"/>
      <c r="XK50" s="112"/>
      <c r="XL50" s="112"/>
      <c r="XM50" s="112"/>
      <c r="XN50" s="112"/>
      <c r="XO50" s="112"/>
      <c r="XP50" s="112"/>
      <c r="XQ50" s="112"/>
      <c r="XR50" s="112"/>
      <c r="XS50" s="112"/>
      <c r="XT50" s="112"/>
      <c r="XU50" s="112"/>
      <c r="XV50" s="112"/>
      <c r="XW50" s="112"/>
      <c r="XX50" s="112"/>
      <c r="XY50" s="112"/>
      <c r="XZ50" s="112"/>
      <c r="YA50" s="112"/>
      <c r="YB50" s="112"/>
      <c r="YC50" s="112"/>
      <c r="YD50" s="112"/>
      <c r="YE50" s="112"/>
      <c r="YF50" s="112"/>
      <c r="YG50" s="112"/>
      <c r="YH50" s="112"/>
      <c r="YI50" s="112"/>
      <c r="YJ50" s="112"/>
      <c r="YK50" s="112"/>
      <c r="YL50" s="112"/>
      <c r="YM50" s="112"/>
      <c r="YN50" s="112"/>
      <c r="YO50" s="112"/>
      <c r="YP50" s="112"/>
      <c r="YQ50" s="112"/>
      <c r="YR50" s="112"/>
      <c r="YS50" s="112"/>
      <c r="YT50" s="112"/>
      <c r="YU50" s="112"/>
      <c r="YV50" s="112"/>
      <c r="YW50" s="112"/>
      <c r="YX50" s="112"/>
      <c r="YY50" s="112"/>
      <c r="YZ50" s="112"/>
      <c r="ZA50" s="112"/>
      <c r="ZB50" s="112"/>
      <c r="ZC50" s="112"/>
      <c r="ZD50" s="112"/>
      <c r="ZE50" s="112"/>
      <c r="ZF50" s="112"/>
      <c r="ZG50" s="112"/>
      <c r="ZH50" s="112"/>
      <c r="ZI50" s="112"/>
      <c r="ZJ50" s="112"/>
      <c r="ZK50" s="112"/>
      <c r="ZL50" s="112"/>
      <c r="ZM50" s="112"/>
      <c r="ZN50" s="112"/>
      <c r="ZO50" s="112"/>
      <c r="ZP50" s="112"/>
      <c r="ZQ50" s="112"/>
      <c r="ZR50" s="112"/>
      <c r="ZS50" s="112"/>
      <c r="ZT50" s="112"/>
      <c r="ZU50" s="112"/>
      <c r="ZV50" s="112"/>
      <c r="ZW50" s="112"/>
      <c r="ZX50" s="112"/>
      <c r="ZY50" s="112"/>
      <c r="ZZ50" s="112"/>
      <c r="AAA50" s="112"/>
      <c r="AAB50" s="112"/>
      <c r="AAC50" s="112"/>
      <c r="AAD50" s="112"/>
      <c r="AAE50" s="112"/>
      <c r="AAF50" s="112"/>
      <c r="AAG50" s="112"/>
      <c r="AAH50" s="112"/>
      <c r="AAI50" s="112"/>
      <c r="AAJ50" s="112"/>
      <c r="AAK50" s="112"/>
      <c r="AAL50" s="112"/>
      <c r="AAM50" s="112"/>
      <c r="AAN50" s="112"/>
      <c r="AAO50" s="112"/>
      <c r="AAP50" s="112"/>
      <c r="AAQ50" s="112"/>
      <c r="AAR50" s="112"/>
      <c r="AAS50" s="112"/>
      <c r="AAT50" s="112"/>
      <c r="AAU50" s="112"/>
      <c r="AAV50" s="112"/>
      <c r="AAW50" s="112"/>
      <c r="AAX50" s="112"/>
      <c r="AAY50" s="112"/>
      <c r="AAZ50" s="112"/>
      <c r="ABA50" s="112"/>
      <c r="ABB50" s="112"/>
      <c r="ABC50" s="112"/>
      <c r="ABD50" s="112"/>
      <c r="ABE50" s="112"/>
      <c r="ABF50" s="112"/>
      <c r="ABG50" s="112"/>
      <c r="ABH50" s="112"/>
      <c r="ABI50" s="112"/>
      <c r="ABJ50" s="112"/>
      <c r="ABK50" s="112"/>
      <c r="ABL50" s="112"/>
      <c r="ABM50" s="112"/>
      <c r="ABN50" s="112"/>
      <c r="ABO50" s="112"/>
      <c r="ABP50" s="112"/>
      <c r="ABQ50" s="112"/>
      <c r="ABR50" s="112"/>
      <c r="ABS50" s="112"/>
      <c r="ABT50" s="112"/>
      <c r="ABU50" s="112"/>
      <c r="ABV50" s="112"/>
      <c r="ABW50" s="112"/>
      <c r="ABX50" s="112"/>
      <c r="ABY50" s="112"/>
      <c r="ABZ50" s="112"/>
      <c r="ACA50" s="112"/>
      <c r="ACB50" s="112"/>
      <c r="ACC50" s="112"/>
      <c r="ACD50" s="112"/>
      <c r="ACE50" s="112"/>
      <c r="ACF50" s="112"/>
      <c r="ACG50" s="112"/>
      <c r="ACH50" s="112"/>
      <c r="ACI50" s="112"/>
      <c r="ACJ50" s="112"/>
      <c r="ACK50" s="112"/>
      <c r="ACL50" s="112"/>
      <c r="ACM50" s="112"/>
      <c r="ACN50" s="112"/>
      <c r="ACO50" s="112"/>
      <c r="ACP50" s="112"/>
      <c r="ACQ50" s="112"/>
      <c r="ACR50" s="112"/>
      <c r="ACS50" s="112"/>
      <c r="ACT50" s="112"/>
      <c r="ACU50" s="112"/>
      <c r="ACV50" s="112"/>
      <c r="ACW50" s="112"/>
      <c r="ACX50" s="112"/>
      <c r="ACY50" s="112"/>
      <c r="ACZ50" s="112"/>
      <c r="ADA50" s="112"/>
      <c r="ADB50" s="112"/>
      <c r="ADC50" s="112"/>
      <c r="ADD50" s="112"/>
      <c r="ADE50" s="112"/>
      <c r="ADF50" s="112"/>
      <c r="ADG50" s="112"/>
      <c r="ADH50" s="112"/>
      <c r="ADI50" s="112"/>
      <c r="ADJ50" s="112"/>
      <c r="ADK50" s="112"/>
      <c r="ADL50" s="112"/>
      <c r="ADM50" s="112"/>
      <c r="ADN50" s="112"/>
      <c r="ADO50" s="112"/>
      <c r="ADP50" s="112"/>
      <c r="ADQ50" s="112"/>
      <c r="ADR50" s="112"/>
      <c r="ADS50" s="112"/>
      <c r="ADT50" s="112"/>
      <c r="ADU50" s="112"/>
      <c r="ADV50" s="112"/>
      <c r="ADW50" s="112"/>
      <c r="ADX50" s="112"/>
      <c r="ADY50" s="112"/>
      <c r="ADZ50" s="112"/>
      <c r="AEA50" s="112"/>
      <c r="AEB50" s="112"/>
      <c r="AEC50" s="112"/>
      <c r="AED50" s="112"/>
      <c r="AEE50" s="112"/>
      <c r="AEF50" s="112"/>
      <c r="AEG50" s="112"/>
      <c r="AEH50" s="112"/>
      <c r="AEI50" s="112"/>
      <c r="AEJ50" s="112"/>
      <c r="AEK50" s="112"/>
      <c r="AEL50" s="112"/>
      <c r="AEM50" s="112"/>
      <c r="AEN50" s="112"/>
      <c r="AEO50" s="112"/>
      <c r="AEP50" s="112"/>
      <c r="AEQ50" s="112"/>
      <c r="AER50" s="112"/>
      <c r="AES50" s="112"/>
      <c r="AET50" s="112"/>
      <c r="AEU50" s="112"/>
      <c r="AEV50" s="112"/>
      <c r="AEW50" s="112"/>
      <c r="AEX50" s="112"/>
      <c r="AEY50" s="112"/>
      <c r="AEZ50" s="112"/>
      <c r="AFA50" s="112"/>
      <c r="AFB50" s="112"/>
      <c r="AFC50" s="112"/>
      <c r="AFD50" s="112"/>
      <c r="AFE50" s="112"/>
      <c r="AFF50" s="112"/>
      <c r="AFG50" s="112"/>
      <c r="AFH50" s="112"/>
      <c r="AFI50" s="112"/>
      <c r="AFJ50" s="112"/>
      <c r="AFK50" s="112"/>
      <c r="AFL50" s="112"/>
      <c r="AFM50" s="112"/>
      <c r="AFN50" s="112"/>
      <c r="AFO50" s="112"/>
      <c r="AFP50" s="112"/>
      <c r="AFQ50" s="112"/>
      <c r="AFR50" s="112"/>
      <c r="AFS50" s="112"/>
      <c r="AFT50" s="112"/>
      <c r="AFU50" s="112"/>
      <c r="AFV50" s="112"/>
      <c r="AFW50" s="112"/>
      <c r="AFX50" s="112"/>
      <c r="AFY50" s="112"/>
      <c r="AFZ50" s="112"/>
      <c r="AGA50" s="112"/>
      <c r="AGB50" s="112"/>
      <c r="AGC50" s="112"/>
      <c r="AGD50" s="112"/>
      <c r="AGE50" s="112"/>
      <c r="AGF50" s="112"/>
      <c r="AGG50" s="112"/>
      <c r="AGH50" s="112"/>
      <c r="AGI50" s="112"/>
      <c r="AGJ50" s="112"/>
      <c r="AGK50" s="112"/>
      <c r="AGL50" s="112"/>
      <c r="AGM50" s="112"/>
      <c r="AGN50" s="112"/>
      <c r="AGO50" s="112"/>
      <c r="AGP50" s="112"/>
      <c r="AGQ50" s="112"/>
      <c r="AGR50" s="112"/>
      <c r="AGS50" s="112"/>
      <c r="AGT50" s="112"/>
      <c r="AGU50" s="112"/>
      <c r="AGV50" s="112"/>
      <c r="AGW50" s="112"/>
      <c r="AGX50" s="112"/>
      <c r="AGY50" s="112"/>
      <c r="AGZ50" s="112"/>
      <c r="AHA50" s="112"/>
      <c r="AHB50" s="112"/>
      <c r="AHC50" s="112"/>
      <c r="AHD50" s="112"/>
      <c r="AHE50" s="112"/>
      <c r="AHF50" s="112"/>
      <c r="AHG50" s="112"/>
      <c r="AHH50" s="112"/>
      <c r="AHI50" s="112"/>
      <c r="AHJ50" s="112"/>
      <c r="AHK50" s="112"/>
      <c r="AHL50" s="112"/>
      <c r="AHM50" s="112"/>
      <c r="AHN50" s="112"/>
      <c r="AHO50" s="112"/>
      <c r="AHP50" s="112"/>
      <c r="AHQ50" s="112"/>
      <c r="AHR50" s="112"/>
      <c r="AHS50" s="112"/>
      <c r="AHT50" s="112"/>
      <c r="AHU50" s="112"/>
      <c r="AHV50" s="112"/>
      <c r="AHW50" s="112"/>
      <c r="AHX50" s="112"/>
      <c r="AHY50" s="112"/>
      <c r="AHZ50" s="112"/>
      <c r="AIA50" s="112"/>
      <c r="AIB50" s="112"/>
      <c r="AIC50" s="112"/>
      <c r="AID50" s="112"/>
      <c r="AIE50" s="112"/>
      <c r="AIF50" s="112"/>
      <c r="AIG50" s="112"/>
      <c r="AIH50" s="112"/>
      <c r="AII50" s="112"/>
      <c r="AIJ50" s="112"/>
      <c r="AIK50" s="112"/>
      <c r="AIL50" s="112"/>
      <c r="AIM50" s="112"/>
      <c r="AIN50" s="112"/>
      <c r="AIO50" s="112"/>
      <c r="AIP50" s="112"/>
      <c r="AIQ50" s="112"/>
      <c r="AIR50" s="112"/>
      <c r="AIS50" s="112"/>
      <c r="AIT50" s="112"/>
      <c r="AIU50" s="112"/>
      <c r="AIV50" s="112"/>
      <c r="AIW50" s="112"/>
      <c r="AIX50" s="112"/>
      <c r="AIY50" s="112"/>
      <c r="AIZ50" s="112"/>
      <c r="AJA50" s="112"/>
      <c r="AJB50" s="112"/>
      <c r="AJC50" s="112"/>
      <c r="AJD50" s="112"/>
      <c r="AJE50" s="112"/>
      <c r="AJF50" s="112"/>
      <c r="AJG50" s="112"/>
      <c r="AJH50" s="112"/>
      <c r="AJI50" s="112"/>
      <c r="AJJ50" s="112"/>
      <c r="AJK50" s="112"/>
      <c r="AJL50" s="112"/>
      <c r="AJM50" s="112"/>
      <c r="AJN50" s="112"/>
      <c r="AJO50" s="112"/>
      <c r="AJP50" s="112"/>
      <c r="AJQ50" s="112"/>
      <c r="AJR50" s="112"/>
      <c r="AJS50" s="112"/>
      <c r="AJT50" s="112"/>
      <c r="AJU50" s="112"/>
      <c r="AJV50" s="112"/>
      <c r="AJW50" s="112"/>
      <c r="AJX50" s="112"/>
      <c r="AJY50" s="112"/>
      <c r="AJZ50" s="112"/>
      <c r="AKA50" s="112"/>
      <c r="AKB50" s="112"/>
      <c r="AKC50" s="112"/>
      <c r="AKD50" s="112"/>
      <c r="AKE50" s="112"/>
      <c r="AKF50" s="112"/>
      <c r="AKG50" s="112"/>
      <c r="AKH50" s="112"/>
      <c r="AKI50" s="112"/>
      <c r="AKJ50" s="112"/>
      <c r="AKK50" s="112"/>
      <c r="AKL50" s="112"/>
      <c r="AKM50" s="112"/>
      <c r="AKN50" s="112"/>
      <c r="AKO50" s="112"/>
      <c r="AKP50" s="112"/>
      <c r="AKQ50" s="112"/>
      <c r="AKR50" s="112"/>
      <c r="AKS50" s="112"/>
      <c r="AKT50" s="112"/>
      <c r="AKU50" s="112"/>
      <c r="AKV50" s="112"/>
      <c r="AKW50" s="112"/>
      <c r="AKX50" s="112"/>
      <c r="AKY50" s="112"/>
      <c r="AKZ50" s="112"/>
      <c r="ALA50" s="112"/>
      <c r="ALB50" s="112"/>
      <c r="ALC50" s="112"/>
      <c r="ALD50" s="112"/>
      <c r="ALE50" s="112"/>
      <c r="ALF50" s="112"/>
      <c r="ALG50" s="112"/>
      <c r="ALH50" s="112"/>
      <c r="ALI50" s="112"/>
      <c r="ALJ50" s="112"/>
      <c r="ALK50" s="112"/>
      <c r="ALL50" s="112"/>
      <c r="ALM50" s="112"/>
      <c r="ALN50" s="112"/>
      <c r="ALO50" s="112"/>
      <c r="ALP50" s="112"/>
      <c r="ALQ50" s="112"/>
      <c r="ALR50" s="112"/>
      <c r="ALS50" s="112"/>
      <c r="ALT50" s="112"/>
      <c r="ALU50" s="112"/>
      <c r="ALV50" s="112"/>
      <c r="ALW50" s="112"/>
      <c r="ALX50" s="112"/>
      <c r="ALY50" s="112"/>
      <c r="ALZ50" s="112"/>
      <c r="AMA50" s="112"/>
      <c r="AMB50" s="112"/>
      <c r="AMC50" s="112"/>
      <c r="AMD50" s="112"/>
      <c r="AME50" s="112"/>
      <c r="AMF50" s="112"/>
      <c r="AMG50" s="112"/>
      <c r="AMH50" s="112"/>
      <c r="AMI50" s="112"/>
      <c r="AMJ50" s="112"/>
      <c r="AMK50" s="112"/>
      <c r="AML50" s="112"/>
      <c r="AMM50" s="112"/>
      <c r="AMN50" s="112"/>
      <c r="AMO50" s="112"/>
      <c r="AMP50" s="112"/>
      <c r="AMQ50" s="112"/>
      <c r="AMR50" s="112"/>
      <c r="AMS50" s="112"/>
      <c r="AMT50" s="112"/>
      <c r="AMU50" s="112"/>
      <c r="AMV50" s="112"/>
      <c r="AMW50" s="112"/>
      <c r="AMX50" s="112"/>
      <c r="AMY50" s="112"/>
      <c r="AMZ50" s="112"/>
      <c r="ANA50" s="112"/>
      <c r="ANB50" s="112"/>
      <c r="ANC50" s="112"/>
      <c r="AND50" s="112"/>
      <c r="ANE50" s="112"/>
      <c r="ANF50" s="112"/>
      <c r="ANG50" s="112"/>
      <c r="ANH50" s="112"/>
      <c r="ANI50" s="112"/>
      <c r="ANJ50" s="112"/>
      <c r="ANK50" s="112"/>
      <c r="ANL50" s="112"/>
      <c r="ANM50" s="112"/>
      <c r="ANN50" s="112"/>
      <c r="ANO50" s="112"/>
      <c r="ANP50" s="112"/>
      <c r="ANQ50" s="112"/>
      <c r="ANR50" s="112"/>
      <c r="ANS50" s="112"/>
      <c r="ANT50" s="112"/>
      <c r="ANU50" s="112"/>
      <c r="ANV50" s="112"/>
      <c r="ANW50" s="112"/>
      <c r="ANX50" s="112"/>
      <c r="ANY50" s="112"/>
      <c r="ANZ50" s="112"/>
      <c r="AOA50" s="112"/>
      <c r="AOB50" s="112"/>
      <c r="AOC50" s="112"/>
      <c r="AOD50" s="112"/>
      <c r="AOE50" s="112"/>
      <c r="AOF50" s="112"/>
      <c r="AOG50" s="112"/>
      <c r="AOH50" s="112"/>
      <c r="AOI50" s="112"/>
      <c r="AOJ50" s="112"/>
      <c r="AOK50" s="112"/>
      <c r="AOL50" s="112"/>
      <c r="AOM50" s="112"/>
      <c r="AON50" s="112"/>
      <c r="AOO50" s="112"/>
      <c r="AOP50" s="112"/>
      <c r="AOQ50" s="112"/>
      <c r="AOR50" s="112"/>
      <c r="AOS50" s="112"/>
      <c r="AOT50" s="112"/>
      <c r="AOU50" s="112"/>
      <c r="AOV50" s="112"/>
      <c r="AOW50" s="112"/>
      <c r="AOX50" s="112"/>
      <c r="AOY50" s="112"/>
      <c r="AOZ50" s="112"/>
      <c r="APA50" s="112"/>
      <c r="APB50" s="112"/>
      <c r="APC50" s="112"/>
      <c r="APD50" s="112"/>
      <c r="APE50" s="112"/>
      <c r="APF50" s="112"/>
      <c r="APG50" s="112"/>
      <c r="APH50" s="112"/>
      <c r="API50" s="112"/>
      <c r="APJ50" s="112"/>
      <c r="APK50" s="112"/>
      <c r="APL50" s="112"/>
      <c r="APM50" s="112"/>
      <c r="APN50" s="112"/>
      <c r="APO50" s="112"/>
      <c r="APP50" s="112"/>
      <c r="APQ50" s="112"/>
      <c r="APR50" s="112"/>
      <c r="APS50" s="112"/>
      <c r="APT50" s="112"/>
      <c r="APU50" s="112"/>
      <c r="APV50" s="112"/>
      <c r="APW50" s="112"/>
      <c r="APX50" s="112"/>
      <c r="APY50" s="112"/>
      <c r="APZ50" s="112"/>
      <c r="AQA50" s="112"/>
      <c r="AQB50" s="112"/>
      <c r="AQC50" s="112"/>
      <c r="AQD50" s="112"/>
      <c r="AQE50" s="112"/>
      <c r="AQF50" s="112"/>
      <c r="AQG50" s="112"/>
      <c r="AQH50" s="112"/>
      <c r="AQI50" s="112"/>
      <c r="AQJ50" s="112"/>
      <c r="AQK50" s="112"/>
      <c r="AQL50" s="112"/>
      <c r="AQM50" s="112"/>
      <c r="AQN50" s="112"/>
      <c r="AQO50" s="112"/>
      <c r="AQP50" s="112"/>
      <c r="AQQ50" s="112"/>
      <c r="AQR50" s="112"/>
      <c r="AQS50" s="112"/>
      <c r="AQT50" s="112"/>
      <c r="AQU50" s="112"/>
      <c r="AQV50" s="112"/>
      <c r="AQW50" s="112"/>
      <c r="AQX50" s="112"/>
      <c r="AQY50" s="112"/>
      <c r="AQZ50" s="112"/>
      <c r="ARA50" s="112"/>
      <c r="ARB50" s="112"/>
      <c r="ARC50" s="112"/>
      <c r="ARD50" s="112"/>
      <c r="ARE50" s="112"/>
      <c r="ARF50" s="112"/>
      <c r="ARG50" s="112"/>
      <c r="ARH50" s="112"/>
      <c r="ARI50" s="112"/>
      <c r="ARJ50" s="112"/>
      <c r="ARK50" s="112"/>
      <c r="ARL50" s="112"/>
      <c r="ARM50" s="112"/>
      <c r="ARN50" s="112"/>
      <c r="ARO50" s="112"/>
      <c r="ARP50" s="112"/>
      <c r="ARQ50" s="112"/>
      <c r="ARR50" s="112"/>
      <c r="ARS50" s="112"/>
      <c r="ART50" s="112"/>
      <c r="ARU50" s="112"/>
      <c r="ARV50" s="112"/>
      <c r="ARW50" s="112"/>
      <c r="ARX50" s="112"/>
      <c r="ARY50" s="112"/>
      <c r="ARZ50" s="112"/>
      <c r="ASA50" s="112"/>
      <c r="ASB50" s="112"/>
      <c r="ASC50" s="112"/>
      <c r="ASD50" s="112"/>
      <c r="ASE50" s="112"/>
      <c r="ASF50" s="112"/>
      <c r="ASG50" s="112"/>
      <c r="ASH50" s="112"/>
      <c r="ASI50" s="112"/>
      <c r="ASJ50" s="112"/>
      <c r="ASK50" s="112"/>
      <c r="ASL50" s="112"/>
      <c r="ASM50" s="112"/>
      <c r="ASN50" s="112"/>
      <c r="ASO50" s="112"/>
      <c r="ASP50" s="112"/>
      <c r="ASQ50" s="112"/>
      <c r="ASR50" s="112"/>
      <c r="ASS50" s="112"/>
      <c r="AST50" s="112"/>
      <c r="ASU50" s="112"/>
      <c r="ASV50" s="112"/>
      <c r="ASW50" s="112"/>
      <c r="ASX50" s="112"/>
      <c r="ASY50" s="112"/>
      <c r="ASZ50" s="112"/>
      <c r="ATA50" s="112"/>
      <c r="ATB50" s="112"/>
      <c r="ATC50" s="112"/>
      <c r="ATD50" s="112"/>
      <c r="ATE50" s="112"/>
      <c r="ATF50" s="112"/>
      <c r="ATG50" s="112"/>
      <c r="ATH50" s="112"/>
      <c r="ATI50" s="112"/>
      <c r="ATJ50" s="112"/>
      <c r="ATK50" s="112"/>
      <c r="ATL50" s="112"/>
      <c r="ATM50" s="112"/>
      <c r="ATN50" s="112"/>
      <c r="ATO50" s="112"/>
      <c r="ATP50" s="112"/>
      <c r="ATQ50" s="112"/>
      <c r="ATR50" s="112"/>
      <c r="ATS50" s="112"/>
      <c r="ATT50" s="112"/>
      <c r="ATU50" s="112"/>
      <c r="ATV50" s="112"/>
      <c r="ATW50" s="112"/>
      <c r="ATX50" s="112"/>
      <c r="ATY50" s="112"/>
      <c r="ATZ50" s="112"/>
      <c r="AUA50" s="112"/>
      <c r="AUB50" s="112"/>
      <c r="AUC50" s="112"/>
      <c r="AUD50" s="112"/>
      <c r="AUE50" s="112"/>
      <c r="AUF50" s="112"/>
      <c r="AUG50" s="112"/>
      <c r="AUH50" s="112"/>
      <c r="AUI50" s="112"/>
      <c r="AUJ50" s="112"/>
      <c r="AUK50" s="112"/>
      <c r="AUL50" s="112"/>
      <c r="AUM50" s="112"/>
      <c r="AUN50" s="112"/>
      <c r="AUO50" s="112"/>
      <c r="AUP50" s="112"/>
      <c r="AUQ50" s="112"/>
      <c r="AUR50" s="112"/>
      <c r="AUS50" s="112"/>
      <c r="AUT50" s="112"/>
      <c r="AUU50" s="112"/>
      <c r="AUV50" s="112"/>
      <c r="AUW50" s="112"/>
      <c r="AUX50" s="112"/>
      <c r="AUY50" s="112"/>
      <c r="AUZ50" s="112"/>
      <c r="AVA50" s="112"/>
      <c r="AVB50" s="112"/>
      <c r="AVC50" s="112"/>
      <c r="AVD50" s="112"/>
      <c r="AVE50" s="112"/>
      <c r="AVF50" s="112"/>
      <c r="AVG50" s="112"/>
      <c r="AVH50" s="112"/>
      <c r="AVI50" s="112"/>
      <c r="AVJ50" s="112"/>
      <c r="AVK50" s="112"/>
      <c r="AVL50" s="112"/>
      <c r="AVM50" s="112"/>
      <c r="AVN50" s="112"/>
      <c r="AVO50" s="112"/>
      <c r="AVP50" s="112"/>
      <c r="AVQ50" s="112"/>
      <c r="AVR50" s="112"/>
      <c r="AVS50" s="112"/>
      <c r="AVT50" s="112"/>
      <c r="AVU50" s="112"/>
      <c r="AVV50" s="112"/>
      <c r="AVW50" s="112"/>
      <c r="AVX50" s="112"/>
      <c r="AVY50" s="112"/>
      <c r="AVZ50" s="112"/>
      <c r="AWA50" s="112"/>
      <c r="AWB50" s="112"/>
      <c r="AWC50" s="112"/>
      <c r="AWD50" s="112"/>
      <c r="AWE50" s="112"/>
      <c r="AWF50" s="112"/>
      <c r="AWG50" s="112"/>
      <c r="AWH50" s="112"/>
      <c r="AWI50" s="112"/>
      <c r="AWJ50" s="112"/>
      <c r="AWK50" s="112"/>
      <c r="AWL50" s="112"/>
      <c r="AWM50" s="112"/>
      <c r="AWN50" s="112"/>
      <c r="AWO50" s="112"/>
      <c r="AWP50" s="112"/>
      <c r="AWQ50" s="112"/>
      <c r="AWR50" s="112"/>
      <c r="AWS50" s="112"/>
      <c r="AWT50" s="112"/>
      <c r="AWU50" s="112"/>
      <c r="AWV50" s="112"/>
      <c r="AWW50" s="112"/>
      <c r="AWX50" s="112"/>
      <c r="AWY50" s="112"/>
      <c r="AWZ50" s="112"/>
      <c r="AXA50" s="112"/>
      <c r="AXB50" s="112"/>
      <c r="AXC50" s="112"/>
      <c r="AXD50" s="112"/>
      <c r="AXE50" s="112"/>
      <c r="AXF50" s="112"/>
      <c r="AXG50" s="112"/>
      <c r="AXH50" s="112"/>
      <c r="AXI50" s="112"/>
      <c r="AXJ50" s="112"/>
      <c r="AXK50" s="112"/>
      <c r="AXL50" s="112"/>
      <c r="AXM50" s="112"/>
      <c r="AXN50" s="112"/>
      <c r="AXO50" s="112"/>
      <c r="AXP50" s="112"/>
      <c r="AXQ50" s="112"/>
      <c r="AXR50" s="112"/>
      <c r="AXS50" s="112"/>
      <c r="AXT50" s="112"/>
      <c r="AXU50" s="112"/>
      <c r="AXV50" s="112"/>
      <c r="AXW50" s="112"/>
      <c r="AXX50" s="112"/>
      <c r="AXY50" s="112"/>
      <c r="AXZ50" s="112"/>
      <c r="AYA50" s="112"/>
      <c r="AYB50" s="112"/>
      <c r="AYC50" s="112"/>
      <c r="AYD50" s="112"/>
      <c r="AYE50" s="112"/>
      <c r="AYF50" s="112"/>
      <c r="AYG50" s="112"/>
      <c r="AYH50" s="112"/>
      <c r="AYI50" s="112"/>
      <c r="AYJ50" s="112"/>
      <c r="AYK50" s="112"/>
      <c r="AYL50" s="112"/>
      <c r="AYM50" s="112"/>
      <c r="AYN50" s="112"/>
      <c r="AYO50" s="112"/>
      <c r="AYP50" s="112"/>
      <c r="AYQ50" s="112"/>
      <c r="AYR50" s="112"/>
      <c r="AYS50" s="112"/>
      <c r="AYT50" s="112"/>
      <c r="AYU50" s="112"/>
      <c r="AYV50" s="112"/>
      <c r="AYW50" s="112"/>
      <c r="AYX50" s="112"/>
      <c r="AYY50" s="112"/>
      <c r="AYZ50" s="112"/>
      <c r="AZA50" s="112"/>
      <c r="AZB50" s="112"/>
      <c r="AZC50" s="112"/>
      <c r="AZD50" s="112"/>
      <c r="AZE50" s="112"/>
      <c r="AZF50" s="112"/>
      <c r="AZG50" s="112"/>
      <c r="AZH50" s="112"/>
      <c r="AZI50" s="112"/>
      <c r="AZJ50" s="112"/>
      <c r="AZK50" s="112"/>
      <c r="AZL50" s="112"/>
      <c r="AZM50" s="112"/>
      <c r="AZN50" s="112"/>
      <c r="AZO50" s="112"/>
      <c r="AZP50" s="112"/>
      <c r="AZQ50" s="112"/>
      <c r="AZR50" s="112"/>
      <c r="AZS50" s="112"/>
      <c r="AZT50" s="112"/>
      <c r="AZU50" s="112"/>
      <c r="AZV50" s="112"/>
      <c r="AZW50" s="112"/>
      <c r="AZX50" s="112"/>
      <c r="AZY50" s="112"/>
      <c r="AZZ50" s="112"/>
      <c r="BAA50" s="112"/>
      <c r="BAB50" s="112"/>
      <c r="BAC50" s="112"/>
      <c r="BAD50" s="112"/>
      <c r="BAE50" s="112"/>
      <c r="BAF50" s="112"/>
      <c r="BAG50" s="112"/>
      <c r="BAH50" s="112"/>
      <c r="BAI50" s="112"/>
      <c r="BAJ50" s="112"/>
      <c r="BAK50" s="112"/>
      <c r="BAL50" s="112"/>
      <c r="BAM50" s="112"/>
      <c r="BAN50" s="112"/>
      <c r="BAO50" s="112"/>
      <c r="BAP50" s="112"/>
      <c r="BAQ50" s="112"/>
      <c r="BAR50" s="112"/>
      <c r="BAS50" s="112"/>
      <c r="BAT50" s="112"/>
      <c r="BAU50" s="112"/>
      <c r="BAV50" s="112"/>
      <c r="BAW50" s="112"/>
      <c r="BAX50" s="112"/>
      <c r="BAY50" s="112"/>
      <c r="BAZ50" s="112"/>
      <c r="BBA50" s="112"/>
      <c r="BBB50" s="112"/>
      <c r="BBC50" s="112"/>
      <c r="BBD50" s="112"/>
      <c r="BBE50" s="112"/>
      <c r="BBF50" s="112"/>
      <c r="BBG50" s="112"/>
      <c r="BBH50" s="112"/>
      <c r="BBI50" s="112"/>
      <c r="BBJ50" s="112"/>
      <c r="BBK50" s="112"/>
      <c r="BBL50" s="112"/>
      <c r="BBM50" s="112"/>
      <c r="BBN50" s="112"/>
      <c r="BBO50" s="112"/>
      <c r="BBP50" s="112"/>
      <c r="BBQ50" s="112"/>
      <c r="BBR50" s="112"/>
      <c r="BBS50" s="112"/>
      <c r="BBT50" s="112"/>
      <c r="BBU50" s="112"/>
      <c r="BBV50" s="112"/>
      <c r="BBW50" s="112"/>
      <c r="BBX50" s="112"/>
      <c r="BBY50" s="112"/>
      <c r="BBZ50" s="112"/>
      <c r="BCA50" s="112"/>
      <c r="BCB50" s="112"/>
      <c r="BCC50" s="112"/>
      <c r="BCD50" s="112"/>
      <c r="BCE50" s="112"/>
      <c r="BCF50" s="112"/>
      <c r="BCG50" s="112"/>
      <c r="BCH50" s="112"/>
      <c r="BCI50" s="112"/>
      <c r="BCJ50" s="112"/>
      <c r="BCK50" s="112"/>
      <c r="BCL50" s="112"/>
      <c r="BCM50" s="112"/>
      <c r="BCN50" s="112"/>
      <c r="BCO50" s="112"/>
      <c r="BCP50" s="112"/>
      <c r="BCQ50" s="112"/>
      <c r="BCR50" s="112"/>
      <c r="BCS50" s="112"/>
      <c r="BCT50" s="112"/>
      <c r="BCU50" s="112"/>
      <c r="BCV50" s="112"/>
      <c r="BCW50" s="112"/>
      <c r="BCX50" s="112"/>
      <c r="BCY50" s="112"/>
      <c r="BCZ50" s="112"/>
      <c r="BDA50" s="112"/>
      <c r="BDB50" s="112"/>
      <c r="BDC50" s="112"/>
      <c r="BDD50" s="112"/>
      <c r="BDE50" s="112"/>
      <c r="BDF50" s="112"/>
      <c r="BDG50" s="112"/>
      <c r="BDH50" s="112"/>
      <c r="BDI50" s="112"/>
      <c r="BDJ50" s="112"/>
      <c r="BDK50" s="112"/>
      <c r="BDL50" s="112"/>
      <c r="BDM50" s="112"/>
      <c r="BDN50" s="112"/>
      <c r="BDO50" s="112"/>
      <c r="BDP50" s="112"/>
      <c r="BDQ50" s="112"/>
      <c r="BDR50" s="112"/>
      <c r="BDS50" s="112"/>
      <c r="BDT50" s="112"/>
      <c r="BDU50" s="112"/>
      <c r="BDV50" s="112"/>
      <c r="BDW50" s="112"/>
      <c r="BDX50" s="112"/>
      <c r="BDY50" s="112"/>
      <c r="BDZ50" s="112"/>
      <c r="BEA50" s="112"/>
      <c r="BEB50" s="112"/>
      <c r="BEC50" s="112"/>
      <c r="BED50" s="112"/>
      <c r="BEE50" s="112"/>
      <c r="BEF50" s="112"/>
      <c r="BEG50" s="112"/>
      <c r="BEH50" s="112"/>
      <c r="BEI50" s="112"/>
      <c r="BEJ50" s="112"/>
      <c r="BEK50" s="112"/>
      <c r="BEL50" s="112"/>
      <c r="BEM50" s="112"/>
      <c r="BEN50" s="112"/>
      <c r="BEO50" s="112"/>
      <c r="BEP50" s="112"/>
      <c r="BEQ50" s="112"/>
      <c r="BER50" s="112"/>
      <c r="BES50" s="112"/>
      <c r="BET50" s="112"/>
      <c r="BEU50" s="112"/>
      <c r="BEV50" s="112"/>
      <c r="BEW50" s="112"/>
      <c r="BEX50" s="112"/>
      <c r="BEY50" s="112"/>
      <c r="BEZ50" s="112"/>
      <c r="BFA50" s="112"/>
      <c r="BFB50" s="112"/>
      <c r="BFC50" s="112"/>
      <c r="BFD50" s="112"/>
      <c r="BFE50" s="112"/>
      <c r="BFF50" s="112"/>
      <c r="BFG50" s="112"/>
      <c r="BFH50" s="112"/>
      <c r="BFI50" s="112"/>
      <c r="BFJ50" s="112"/>
      <c r="BFK50" s="112"/>
      <c r="BFL50" s="112"/>
      <c r="BFM50" s="112"/>
      <c r="BFN50" s="112"/>
      <c r="BFO50" s="112"/>
      <c r="BFP50" s="112"/>
      <c r="BFQ50" s="112"/>
      <c r="BFR50" s="112"/>
      <c r="BFS50" s="112"/>
      <c r="BFT50" s="112"/>
      <c r="BFU50" s="112"/>
      <c r="BFV50" s="112"/>
      <c r="BFW50" s="112"/>
      <c r="BFX50" s="112"/>
      <c r="BFY50" s="112"/>
      <c r="BFZ50" s="112"/>
      <c r="BGA50" s="112"/>
      <c r="BGB50" s="112"/>
      <c r="BGC50" s="112"/>
      <c r="BGD50" s="112"/>
      <c r="BGE50" s="112"/>
      <c r="BGF50" s="112"/>
      <c r="BGG50" s="112"/>
      <c r="BGH50" s="112"/>
      <c r="BGI50" s="112"/>
      <c r="BGJ50" s="112"/>
      <c r="BGK50" s="112"/>
      <c r="BGL50" s="112"/>
      <c r="BGM50" s="112"/>
      <c r="BGN50" s="112"/>
      <c r="BGO50" s="112"/>
      <c r="BGP50" s="112"/>
      <c r="BGQ50" s="112"/>
      <c r="BGR50" s="112"/>
      <c r="BGS50" s="112"/>
      <c r="BGT50" s="112"/>
      <c r="BGU50" s="112"/>
      <c r="BGV50" s="112"/>
      <c r="BGW50" s="112"/>
      <c r="BGX50" s="112"/>
      <c r="BGY50" s="112"/>
      <c r="BGZ50" s="112"/>
      <c r="BHA50" s="112"/>
      <c r="BHB50" s="112"/>
      <c r="BHC50" s="112"/>
      <c r="BHD50" s="112"/>
      <c r="BHE50" s="112"/>
      <c r="BHF50" s="112"/>
      <c r="BHG50" s="112"/>
      <c r="BHH50" s="112"/>
      <c r="BHI50" s="112"/>
      <c r="BHJ50" s="112"/>
      <c r="BHK50" s="112"/>
      <c r="BHL50" s="112"/>
      <c r="BHM50" s="112"/>
      <c r="BHN50" s="112"/>
      <c r="BHO50" s="112"/>
      <c r="BHP50" s="112"/>
      <c r="BHQ50" s="112"/>
      <c r="BHR50" s="112"/>
      <c r="BHS50" s="112"/>
      <c r="BHT50" s="112"/>
      <c r="BHU50" s="112"/>
      <c r="BHV50" s="112"/>
      <c r="BHW50" s="112"/>
      <c r="BHX50" s="112"/>
      <c r="BHY50" s="112"/>
      <c r="BHZ50" s="112"/>
      <c r="BIA50" s="112"/>
      <c r="BIB50" s="112"/>
      <c r="BIC50" s="112"/>
      <c r="BID50" s="112"/>
      <c r="BIE50" s="112"/>
      <c r="BIF50" s="112"/>
      <c r="BIG50" s="112"/>
      <c r="BIH50" s="112"/>
      <c r="BII50" s="112"/>
      <c r="BIJ50" s="112"/>
      <c r="BIK50" s="112"/>
      <c r="BIL50" s="112"/>
      <c r="BIM50" s="112"/>
      <c r="BIN50" s="112"/>
      <c r="BIO50" s="112"/>
      <c r="BIP50" s="112"/>
      <c r="BIQ50" s="112"/>
      <c r="BIR50" s="112"/>
      <c r="BIS50" s="112"/>
      <c r="BIT50" s="112"/>
      <c r="BIU50" s="112"/>
      <c r="BIV50" s="112"/>
      <c r="BIW50" s="112"/>
      <c r="BIX50" s="112"/>
      <c r="BIY50" s="112"/>
      <c r="BIZ50" s="112"/>
      <c r="BJA50" s="112"/>
      <c r="BJB50" s="112"/>
      <c r="BJC50" s="112"/>
      <c r="BJD50" s="112"/>
      <c r="BJE50" s="112"/>
      <c r="BJF50" s="112"/>
      <c r="BJG50" s="112"/>
      <c r="BJH50" s="112"/>
      <c r="BJI50" s="112"/>
      <c r="BJJ50" s="112"/>
      <c r="BJK50" s="112"/>
      <c r="BJL50" s="112"/>
      <c r="BJM50" s="112"/>
      <c r="BJN50" s="112"/>
      <c r="BJO50" s="112"/>
      <c r="BJP50" s="112"/>
      <c r="BJQ50" s="112"/>
      <c r="BJR50" s="112"/>
      <c r="BJS50" s="112"/>
      <c r="BJT50" s="112"/>
      <c r="BJU50" s="112"/>
      <c r="BJV50" s="112"/>
      <c r="BJW50" s="112"/>
      <c r="BJX50" s="112"/>
      <c r="BJY50" s="112"/>
      <c r="BJZ50" s="112"/>
      <c r="BKA50" s="112"/>
      <c r="BKB50" s="112"/>
      <c r="BKC50" s="112"/>
      <c r="BKD50" s="112"/>
      <c r="BKE50" s="112"/>
      <c r="BKF50" s="112"/>
      <c r="BKG50" s="112"/>
      <c r="BKH50" s="112"/>
      <c r="BKI50" s="112"/>
      <c r="BKJ50" s="112"/>
      <c r="BKK50" s="112"/>
      <c r="BKL50" s="112"/>
      <c r="BKM50" s="112"/>
      <c r="BKN50" s="112"/>
      <c r="BKO50" s="112"/>
      <c r="BKP50" s="112"/>
      <c r="BKQ50" s="112"/>
      <c r="BKR50" s="112"/>
      <c r="BKS50" s="112"/>
      <c r="BKT50" s="112"/>
      <c r="BKU50" s="112"/>
      <c r="BKV50" s="112"/>
      <c r="BKW50" s="112"/>
      <c r="BKX50" s="112"/>
      <c r="BKY50" s="112"/>
      <c r="BKZ50" s="112"/>
      <c r="BLA50" s="112"/>
      <c r="BLB50" s="112"/>
      <c r="BLC50" s="112"/>
      <c r="BLD50" s="112"/>
      <c r="BLE50" s="112"/>
      <c r="BLF50" s="112"/>
      <c r="BLG50" s="112"/>
      <c r="BLH50" s="112"/>
      <c r="BLI50" s="112"/>
      <c r="BLJ50" s="112"/>
      <c r="BLK50" s="112"/>
      <c r="BLL50" s="112"/>
      <c r="BLM50" s="112"/>
      <c r="BLN50" s="112"/>
      <c r="BLO50" s="112"/>
      <c r="BLP50" s="112"/>
      <c r="BLQ50" s="112"/>
      <c r="BLR50" s="112"/>
      <c r="BLS50" s="112"/>
      <c r="BLT50" s="112"/>
      <c r="BLU50" s="112"/>
      <c r="BLV50" s="112"/>
      <c r="BLW50" s="112"/>
      <c r="BLX50" s="112"/>
      <c r="BLY50" s="112"/>
      <c r="BLZ50" s="112"/>
      <c r="BMA50" s="112"/>
      <c r="BMB50" s="112"/>
      <c r="BMC50" s="112"/>
      <c r="BMD50" s="112"/>
      <c r="BME50" s="112"/>
      <c r="BMF50" s="112"/>
      <c r="BMG50" s="112"/>
      <c r="BMH50" s="112"/>
      <c r="BMI50" s="112"/>
      <c r="BMJ50" s="112"/>
      <c r="BMK50" s="112"/>
      <c r="BML50" s="112"/>
      <c r="BMM50" s="112"/>
      <c r="BMN50" s="112"/>
      <c r="BMO50" s="112"/>
      <c r="BMP50" s="112"/>
      <c r="BMQ50" s="112"/>
      <c r="BMR50" s="112"/>
      <c r="BMS50" s="112"/>
      <c r="BMT50" s="112"/>
      <c r="BMU50" s="112"/>
      <c r="BMV50" s="112"/>
      <c r="BMW50" s="112"/>
      <c r="BMX50" s="112"/>
      <c r="BMY50" s="112"/>
      <c r="BMZ50" s="112"/>
      <c r="BNA50" s="112"/>
      <c r="BNB50" s="112"/>
      <c r="BNC50" s="112"/>
      <c r="BND50" s="112"/>
      <c r="BNE50" s="112"/>
      <c r="BNF50" s="112"/>
      <c r="BNG50" s="112"/>
      <c r="BNH50" s="112"/>
      <c r="BNI50" s="112"/>
      <c r="BNJ50" s="112"/>
      <c r="BNK50" s="112"/>
      <c r="BNL50" s="112"/>
      <c r="BNM50" s="112"/>
      <c r="BNN50" s="112"/>
      <c r="BNO50" s="112"/>
      <c r="BNP50" s="112"/>
      <c r="BNQ50" s="112"/>
      <c r="BNR50" s="112"/>
      <c r="BNS50" s="112"/>
      <c r="BNT50" s="112"/>
      <c r="BNU50" s="112"/>
      <c r="BNV50" s="112"/>
      <c r="BNW50" s="112"/>
      <c r="BNX50" s="112"/>
      <c r="BNY50" s="112"/>
      <c r="BNZ50" s="112"/>
      <c r="BOA50" s="112"/>
      <c r="BOB50" s="112"/>
      <c r="BOC50" s="112"/>
      <c r="BOD50" s="112"/>
      <c r="BOE50" s="112"/>
      <c r="BOF50" s="112"/>
      <c r="BOG50" s="112"/>
      <c r="BOH50" s="112"/>
      <c r="BOI50" s="112"/>
      <c r="BOJ50" s="112"/>
      <c r="BOK50" s="112"/>
      <c r="BOL50" s="112"/>
      <c r="BOM50" s="112"/>
      <c r="BON50" s="112"/>
      <c r="BOO50" s="112"/>
      <c r="BOP50" s="112"/>
      <c r="BOQ50" s="112"/>
      <c r="BOR50" s="112"/>
      <c r="BOS50" s="112"/>
      <c r="BOT50" s="112"/>
      <c r="BOU50" s="112"/>
      <c r="BOV50" s="112"/>
      <c r="BOW50" s="112"/>
      <c r="BOX50" s="112"/>
      <c r="BOY50" s="112"/>
      <c r="BOZ50" s="112"/>
      <c r="BPA50" s="112"/>
      <c r="BPB50" s="112"/>
      <c r="BPC50" s="112"/>
      <c r="BPD50" s="112"/>
      <c r="BPE50" s="112"/>
      <c r="BPF50" s="112"/>
      <c r="BPG50" s="112"/>
      <c r="BPH50" s="112"/>
      <c r="BPI50" s="112"/>
      <c r="BPJ50" s="112"/>
      <c r="BPK50" s="112"/>
      <c r="BPL50" s="112"/>
      <c r="BPM50" s="112"/>
      <c r="BPN50" s="112"/>
      <c r="BPO50" s="112"/>
      <c r="BPP50" s="112"/>
      <c r="BPQ50" s="112"/>
      <c r="BPR50" s="112"/>
      <c r="BPS50" s="112"/>
      <c r="BPT50" s="112"/>
      <c r="BPU50" s="112"/>
      <c r="BPV50" s="112"/>
      <c r="BPW50" s="112"/>
      <c r="BPX50" s="112"/>
      <c r="BPY50" s="112"/>
      <c r="BPZ50" s="112"/>
      <c r="BQA50" s="112"/>
      <c r="BQB50" s="112"/>
      <c r="BQC50" s="112"/>
      <c r="BQD50" s="112"/>
      <c r="BQE50" s="112"/>
      <c r="BQF50" s="112"/>
      <c r="BQG50" s="112"/>
      <c r="BQH50" s="112"/>
      <c r="BQI50" s="112"/>
      <c r="BQJ50" s="112"/>
      <c r="BQK50" s="112"/>
      <c r="BQL50" s="112"/>
      <c r="BQM50" s="112"/>
      <c r="BQN50" s="112"/>
      <c r="BQO50" s="112"/>
      <c r="BQP50" s="112"/>
      <c r="BQQ50" s="112"/>
      <c r="BQR50" s="112"/>
      <c r="BQS50" s="112"/>
      <c r="BQT50" s="112"/>
      <c r="BQU50" s="112"/>
      <c r="BQV50" s="112"/>
      <c r="BQW50" s="112"/>
      <c r="BQX50" s="112"/>
      <c r="BQY50" s="112"/>
      <c r="BQZ50" s="112"/>
      <c r="BRA50" s="112"/>
      <c r="BRB50" s="112"/>
      <c r="BRC50" s="112"/>
      <c r="BRD50" s="112"/>
      <c r="BRE50" s="112"/>
      <c r="BRF50" s="112"/>
      <c r="BRG50" s="112"/>
      <c r="BRH50" s="112"/>
      <c r="BRI50" s="112"/>
      <c r="BRJ50" s="112"/>
      <c r="BRK50" s="112"/>
      <c r="BRL50" s="112"/>
      <c r="BRM50" s="112"/>
      <c r="BRN50" s="112"/>
      <c r="BRO50" s="112"/>
      <c r="BRP50" s="112"/>
      <c r="BRQ50" s="112"/>
      <c r="BRR50" s="112"/>
      <c r="BRS50" s="112"/>
      <c r="BRT50" s="112"/>
      <c r="BRU50" s="112"/>
      <c r="BRV50" s="112"/>
      <c r="BRW50" s="112"/>
      <c r="BRX50" s="112"/>
      <c r="BRY50" s="112"/>
      <c r="BRZ50" s="112"/>
      <c r="BSA50" s="112"/>
      <c r="BSB50" s="112"/>
      <c r="BSC50" s="112"/>
      <c r="BSD50" s="112"/>
      <c r="BSE50" s="112"/>
      <c r="BSF50" s="112"/>
      <c r="BSG50" s="112"/>
      <c r="BSH50" s="112"/>
      <c r="BSI50" s="112"/>
      <c r="BSJ50" s="112"/>
      <c r="BSK50" s="112"/>
      <c r="BSL50" s="112"/>
      <c r="BSM50" s="112"/>
      <c r="BSN50" s="112"/>
      <c r="BSO50" s="112"/>
      <c r="BSP50" s="112"/>
      <c r="BSQ50" s="112"/>
      <c r="BSR50" s="112"/>
      <c r="BSS50" s="112"/>
      <c r="BST50" s="112"/>
      <c r="BSU50" s="112"/>
      <c r="BSV50" s="112"/>
      <c r="BSW50" s="112"/>
      <c r="BSX50" s="112"/>
      <c r="BSY50" s="112"/>
      <c r="BSZ50" s="112"/>
      <c r="BTA50" s="112"/>
      <c r="BTB50" s="112"/>
      <c r="BTC50" s="112"/>
      <c r="BTD50" s="112"/>
      <c r="BTE50" s="112"/>
      <c r="BTF50" s="112"/>
      <c r="BTG50" s="112"/>
      <c r="BTH50" s="112"/>
      <c r="BTI50" s="112"/>
      <c r="BTJ50" s="112"/>
      <c r="BTK50" s="112"/>
      <c r="BTL50" s="112"/>
      <c r="BTM50" s="112"/>
      <c r="BTN50" s="112"/>
      <c r="BTO50" s="112"/>
      <c r="BTP50" s="112"/>
      <c r="BTQ50" s="112"/>
      <c r="BTR50" s="112"/>
      <c r="BTS50" s="112"/>
      <c r="BTT50" s="112"/>
      <c r="BTU50" s="112"/>
      <c r="BTV50" s="112"/>
      <c r="BTW50" s="112"/>
      <c r="BTX50" s="112"/>
      <c r="BTY50" s="112"/>
      <c r="BTZ50" s="112"/>
      <c r="BUA50" s="112"/>
      <c r="BUB50" s="112"/>
      <c r="BUC50" s="112"/>
      <c r="BUD50" s="112"/>
      <c r="BUE50" s="112"/>
      <c r="BUF50" s="112"/>
      <c r="BUG50" s="112"/>
      <c r="BUH50" s="112"/>
      <c r="BUI50" s="112"/>
      <c r="BUJ50" s="112"/>
      <c r="BUK50" s="112"/>
      <c r="BUL50" s="112"/>
      <c r="BUM50" s="112"/>
      <c r="BUN50" s="112"/>
      <c r="BUO50" s="112"/>
      <c r="BUP50" s="112"/>
      <c r="BUQ50" s="112"/>
      <c r="BUR50" s="112"/>
      <c r="BUS50" s="112"/>
      <c r="BUT50" s="112"/>
      <c r="BUU50" s="112"/>
      <c r="BUV50" s="112"/>
      <c r="BUW50" s="112"/>
      <c r="BUX50" s="112"/>
      <c r="BUY50" s="112"/>
      <c r="BUZ50" s="112"/>
      <c r="BVA50" s="112"/>
      <c r="BVB50" s="112"/>
      <c r="BVC50" s="112"/>
      <c r="BVD50" s="112"/>
      <c r="BVE50" s="112"/>
      <c r="BVF50" s="112"/>
      <c r="BVG50" s="112"/>
      <c r="BVH50" s="112"/>
      <c r="BVI50" s="112"/>
      <c r="BVJ50" s="112"/>
      <c r="BVK50" s="112"/>
      <c r="BVL50" s="112"/>
      <c r="BVM50" s="112"/>
      <c r="BVN50" s="112"/>
      <c r="BVO50" s="112"/>
      <c r="BVP50" s="112"/>
      <c r="BVQ50" s="112"/>
      <c r="BVR50" s="112"/>
      <c r="BVS50" s="112"/>
      <c r="BVT50" s="112"/>
      <c r="BVU50" s="112"/>
      <c r="BVV50" s="112"/>
      <c r="BVW50" s="112"/>
      <c r="BVX50" s="112"/>
      <c r="BVY50" s="112"/>
      <c r="BVZ50" s="112"/>
      <c r="BWA50" s="112"/>
      <c r="BWB50" s="112"/>
      <c r="BWC50" s="112"/>
      <c r="BWD50" s="112"/>
      <c r="BWE50" s="112"/>
      <c r="BWF50" s="112"/>
      <c r="BWG50" s="112"/>
      <c r="BWH50" s="112"/>
      <c r="BWI50" s="112"/>
      <c r="BWJ50" s="112"/>
      <c r="BWK50" s="112"/>
      <c r="BWL50" s="112"/>
      <c r="BWM50" s="112"/>
      <c r="BWN50" s="112"/>
      <c r="BWO50" s="112"/>
      <c r="BWP50" s="112"/>
      <c r="BWQ50" s="112"/>
      <c r="BWR50" s="112"/>
      <c r="BWS50" s="112"/>
      <c r="BWT50" s="112"/>
      <c r="BWU50" s="112"/>
      <c r="BWV50" s="112"/>
      <c r="BWW50" s="112"/>
      <c r="BWX50" s="112"/>
      <c r="BWY50" s="112"/>
      <c r="BWZ50" s="112"/>
      <c r="BXA50" s="112"/>
      <c r="BXB50" s="112"/>
      <c r="BXC50" s="112"/>
      <c r="BXD50" s="112"/>
      <c r="BXE50" s="112"/>
      <c r="BXF50" s="112"/>
      <c r="BXG50" s="112"/>
      <c r="BXH50" s="112"/>
      <c r="BXI50" s="112"/>
      <c r="BXJ50" s="112"/>
      <c r="BXK50" s="112"/>
      <c r="BXL50" s="112"/>
      <c r="BXM50" s="112"/>
      <c r="BXN50" s="112"/>
      <c r="BXO50" s="112"/>
      <c r="BXP50" s="112"/>
      <c r="BXQ50" s="112"/>
      <c r="BXR50" s="112"/>
      <c r="BXS50" s="112"/>
      <c r="BXT50" s="112"/>
      <c r="BXU50" s="112"/>
      <c r="BXV50" s="112"/>
      <c r="BXW50" s="112"/>
      <c r="BXX50" s="112"/>
      <c r="BXY50" s="112"/>
      <c r="BXZ50" s="112"/>
      <c r="BYA50" s="112"/>
      <c r="BYB50" s="112"/>
      <c r="BYC50" s="112"/>
      <c r="BYD50" s="112"/>
      <c r="BYE50" s="112"/>
      <c r="BYF50" s="112"/>
      <c r="BYG50" s="112"/>
      <c r="BYH50" s="112"/>
      <c r="BYI50" s="112"/>
      <c r="BYJ50" s="112"/>
      <c r="BYK50" s="112"/>
      <c r="BYL50" s="112"/>
      <c r="BYM50" s="112"/>
      <c r="BYN50" s="112"/>
      <c r="BYO50" s="112"/>
      <c r="BYP50" s="112"/>
      <c r="BYQ50" s="112"/>
      <c r="BYR50" s="112"/>
      <c r="BYS50" s="112"/>
      <c r="BYT50" s="112"/>
      <c r="BYU50" s="112"/>
      <c r="BYV50" s="112"/>
      <c r="BYW50" s="112"/>
      <c r="BYX50" s="112"/>
      <c r="BYY50" s="112"/>
      <c r="BYZ50" s="112"/>
      <c r="BZA50" s="112"/>
      <c r="BZB50" s="112"/>
      <c r="BZC50" s="112"/>
      <c r="BZD50" s="112"/>
      <c r="BZE50" s="112"/>
      <c r="BZF50" s="112"/>
      <c r="BZG50" s="112"/>
      <c r="BZH50" s="112"/>
      <c r="BZI50" s="112"/>
      <c r="BZJ50" s="112"/>
      <c r="BZK50" s="112"/>
      <c r="BZL50" s="112"/>
      <c r="BZM50" s="112"/>
      <c r="BZN50" s="112"/>
      <c r="BZO50" s="112"/>
      <c r="BZP50" s="112"/>
      <c r="BZQ50" s="112"/>
      <c r="BZR50" s="112"/>
      <c r="BZS50" s="112"/>
      <c r="BZT50" s="112"/>
      <c r="BZU50" s="112"/>
      <c r="BZV50" s="112"/>
      <c r="BZW50" s="112"/>
      <c r="BZX50" s="112"/>
      <c r="BZY50" s="112"/>
      <c r="BZZ50" s="112"/>
      <c r="CAA50" s="112"/>
      <c r="CAB50" s="112"/>
      <c r="CAC50" s="112"/>
      <c r="CAD50" s="112"/>
      <c r="CAE50" s="112"/>
      <c r="CAF50" s="112"/>
      <c r="CAG50" s="112"/>
      <c r="CAH50" s="112"/>
      <c r="CAI50" s="112"/>
      <c r="CAJ50" s="112"/>
      <c r="CAK50" s="112"/>
      <c r="CAL50" s="112"/>
      <c r="CAM50" s="112"/>
      <c r="CAN50" s="112"/>
      <c r="CAO50" s="112"/>
      <c r="CAP50" s="112"/>
      <c r="CAQ50" s="112"/>
      <c r="CAR50" s="112"/>
      <c r="CAS50" s="112"/>
      <c r="CAT50" s="112"/>
      <c r="CAU50" s="112"/>
      <c r="CAV50" s="112"/>
      <c r="CAW50" s="112"/>
      <c r="CAX50" s="112"/>
      <c r="CAY50" s="112"/>
      <c r="CAZ50" s="112"/>
      <c r="CBA50" s="112"/>
      <c r="CBB50" s="112"/>
      <c r="CBC50" s="112"/>
      <c r="CBD50" s="112"/>
      <c r="CBE50" s="112"/>
      <c r="CBF50" s="112"/>
      <c r="CBG50" s="112"/>
      <c r="CBH50" s="112"/>
      <c r="CBI50" s="112"/>
      <c r="CBJ50" s="112"/>
      <c r="CBK50" s="112"/>
      <c r="CBL50" s="112"/>
      <c r="CBM50" s="112"/>
      <c r="CBN50" s="112"/>
      <c r="CBO50" s="112"/>
      <c r="CBP50" s="112"/>
      <c r="CBQ50" s="112"/>
      <c r="CBR50" s="112"/>
      <c r="CBS50" s="112"/>
      <c r="CBT50" s="112"/>
      <c r="CBU50" s="112"/>
      <c r="CBV50" s="112"/>
      <c r="CBW50" s="112"/>
      <c r="CBX50" s="112"/>
      <c r="CBY50" s="112"/>
      <c r="CBZ50" s="112"/>
      <c r="CCA50" s="112"/>
      <c r="CCB50" s="112"/>
      <c r="CCC50" s="112"/>
      <c r="CCD50" s="112"/>
      <c r="CCE50" s="112"/>
      <c r="CCF50" s="112"/>
      <c r="CCG50" s="112"/>
      <c r="CCH50" s="112"/>
      <c r="CCI50" s="112"/>
      <c r="CCJ50" s="112"/>
      <c r="CCK50" s="112"/>
      <c r="CCL50" s="112"/>
      <c r="CCM50" s="112"/>
      <c r="CCN50" s="112"/>
      <c r="CCO50" s="112"/>
      <c r="CCP50" s="112"/>
      <c r="CCQ50" s="112"/>
      <c r="CCR50" s="112"/>
      <c r="CCS50" s="112"/>
      <c r="CCT50" s="112"/>
      <c r="CCU50" s="112"/>
      <c r="CCV50" s="112"/>
      <c r="CCW50" s="112"/>
      <c r="CCX50" s="112"/>
      <c r="CCY50" s="112"/>
      <c r="CCZ50" s="112"/>
      <c r="CDA50" s="112"/>
      <c r="CDB50" s="112"/>
      <c r="CDC50" s="112"/>
      <c r="CDD50" s="112"/>
      <c r="CDE50" s="112"/>
      <c r="CDF50" s="112"/>
      <c r="CDG50" s="112"/>
      <c r="CDH50" s="112"/>
      <c r="CDI50" s="112"/>
      <c r="CDJ50" s="112"/>
      <c r="CDK50" s="112"/>
      <c r="CDL50" s="112"/>
      <c r="CDM50" s="112"/>
      <c r="CDN50" s="112"/>
      <c r="CDO50" s="112"/>
      <c r="CDP50" s="112"/>
      <c r="CDQ50" s="112"/>
      <c r="CDR50" s="112"/>
      <c r="CDS50" s="112"/>
      <c r="CDT50" s="112"/>
      <c r="CDU50" s="112"/>
      <c r="CDV50" s="112"/>
      <c r="CDW50" s="112"/>
      <c r="CDX50" s="112"/>
      <c r="CDY50" s="112"/>
      <c r="CDZ50" s="112"/>
      <c r="CEA50" s="112"/>
      <c r="CEB50" s="112"/>
      <c r="CEC50" s="112"/>
      <c r="CED50" s="112"/>
      <c r="CEE50" s="112"/>
      <c r="CEF50" s="112"/>
      <c r="CEG50" s="112"/>
      <c r="CEH50" s="112"/>
      <c r="CEI50" s="112"/>
      <c r="CEJ50" s="112"/>
      <c r="CEK50" s="112"/>
      <c r="CEL50" s="112"/>
      <c r="CEM50" s="112"/>
      <c r="CEN50" s="112"/>
      <c r="CEO50" s="112"/>
      <c r="CEP50" s="112"/>
      <c r="CEQ50" s="112"/>
      <c r="CER50" s="112"/>
      <c r="CES50" s="112"/>
      <c r="CET50" s="112"/>
      <c r="CEU50" s="112"/>
      <c r="CEV50" s="112"/>
      <c r="CEW50" s="112"/>
      <c r="CEX50" s="112"/>
      <c r="CEY50" s="112"/>
      <c r="CEZ50" s="112"/>
      <c r="CFA50" s="112"/>
      <c r="CFB50" s="112"/>
      <c r="CFC50" s="112"/>
      <c r="CFD50" s="112"/>
      <c r="CFE50" s="112"/>
      <c r="CFF50" s="112"/>
      <c r="CFG50" s="112"/>
      <c r="CFH50" s="112"/>
      <c r="CFI50" s="112"/>
      <c r="CFJ50" s="112"/>
      <c r="CFK50" s="112"/>
      <c r="CFL50" s="112"/>
      <c r="CFM50" s="112"/>
      <c r="CFN50" s="112"/>
      <c r="CFO50" s="112"/>
      <c r="CFP50" s="112"/>
      <c r="CFQ50" s="112"/>
      <c r="CFR50" s="112"/>
      <c r="CFS50" s="112"/>
      <c r="CFT50" s="112"/>
      <c r="CFU50" s="112"/>
      <c r="CFV50" s="112"/>
      <c r="CFW50" s="112"/>
      <c r="CFX50" s="112"/>
      <c r="CFY50" s="112"/>
      <c r="CFZ50" s="112"/>
      <c r="CGA50" s="112"/>
      <c r="CGB50" s="112"/>
      <c r="CGC50" s="112"/>
      <c r="CGD50" s="112"/>
      <c r="CGE50" s="112"/>
      <c r="CGF50" s="112"/>
      <c r="CGG50" s="112"/>
      <c r="CGH50" s="112"/>
      <c r="CGI50" s="112"/>
      <c r="CGJ50" s="112"/>
      <c r="CGK50" s="112"/>
      <c r="CGL50" s="112"/>
      <c r="CGM50" s="112"/>
      <c r="CGN50" s="112"/>
      <c r="CGO50" s="112"/>
      <c r="CGP50" s="112"/>
      <c r="CGQ50" s="112"/>
      <c r="CGR50" s="112"/>
      <c r="CGS50" s="112"/>
      <c r="CGT50" s="112"/>
      <c r="CGU50" s="112"/>
      <c r="CGV50" s="112"/>
      <c r="CGW50" s="112"/>
      <c r="CGX50" s="112"/>
      <c r="CGY50" s="112"/>
      <c r="CGZ50" s="112"/>
      <c r="CHA50" s="112"/>
      <c r="CHB50" s="112"/>
      <c r="CHC50" s="112"/>
      <c r="CHD50" s="112"/>
      <c r="CHE50" s="112"/>
      <c r="CHF50" s="112"/>
      <c r="CHG50" s="112"/>
      <c r="CHH50" s="112"/>
      <c r="CHI50" s="112"/>
      <c r="CHJ50" s="112"/>
      <c r="CHK50" s="112"/>
      <c r="CHL50" s="112"/>
      <c r="CHM50" s="112"/>
      <c r="CHN50" s="112"/>
      <c r="CHO50" s="112"/>
      <c r="CHP50" s="112"/>
      <c r="CHQ50" s="112"/>
      <c r="CHR50" s="112"/>
      <c r="CHS50" s="112"/>
      <c r="CHT50" s="112"/>
      <c r="CHU50" s="112"/>
      <c r="CHV50" s="112"/>
      <c r="CHW50" s="112"/>
      <c r="CHX50" s="112"/>
      <c r="CHY50" s="112"/>
      <c r="CHZ50" s="112"/>
      <c r="CIA50" s="112"/>
      <c r="CIB50" s="112"/>
      <c r="CIC50" s="112"/>
      <c r="CID50" s="112"/>
      <c r="CIE50" s="112"/>
      <c r="CIF50" s="112"/>
      <c r="CIG50" s="112"/>
      <c r="CIH50" s="112"/>
      <c r="CII50" s="112"/>
      <c r="CIJ50" s="112"/>
      <c r="CIK50" s="112"/>
      <c r="CIL50" s="112"/>
      <c r="CIM50" s="112"/>
      <c r="CIN50" s="112"/>
      <c r="CIO50" s="112"/>
      <c r="CIP50" s="112"/>
      <c r="CIQ50" s="112"/>
      <c r="CIR50" s="112"/>
      <c r="CIS50" s="112"/>
      <c r="CIT50" s="112"/>
      <c r="CIU50" s="112"/>
      <c r="CIV50" s="112"/>
      <c r="CIW50" s="112"/>
      <c r="CIX50" s="112"/>
      <c r="CIY50" s="112"/>
      <c r="CIZ50" s="112"/>
      <c r="CJA50" s="112"/>
      <c r="CJB50" s="112"/>
      <c r="CJC50" s="112"/>
      <c r="CJD50" s="112"/>
      <c r="CJE50" s="112"/>
      <c r="CJF50" s="112"/>
      <c r="CJG50" s="112"/>
      <c r="CJH50" s="112"/>
      <c r="CJI50" s="112"/>
      <c r="CJJ50" s="112"/>
      <c r="CJK50" s="112"/>
      <c r="CJL50" s="112"/>
      <c r="CJM50" s="112"/>
      <c r="CJN50" s="112"/>
      <c r="CJO50" s="112"/>
      <c r="CJP50" s="112"/>
      <c r="CJQ50" s="112"/>
      <c r="CJR50" s="112"/>
      <c r="CJS50" s="112"/>
      <c r="CJT50" s="112"/>
      <c r="CJU50" s="112"/>
      <c r="CJV50" s="112"/>
      <c r="CJW50" s="112"/>
      <c r="CJX50" s="112"/>
      <c r="CJY50" s="112"/>
      <c r="CJZ50" s="112"/>
      <c r="CKA50" s="112"/>
      <c r="CKB50" s="112"/>
      <c r="CKC50" s="112"/>
      <c r="CKD50" s="112"/>
      <c r="CKE50" s="112"/>
      <c r="CKF50" s="112"/>
      <c r="CKG50" s="112"/>
      <c r="CKH50" s="112"/>
      <c r="CKI50" s="112"/>
      <c r="CKJ50" s="112"/>
      <c r="CKK50" s="112"/>
      <c r="CKL50" s="112"/>
      <c r="CKM50" s="112"/>
      <c r="CKN50" s="112"/>
      <c r="CKO50" s="112"/>
      <c r="CKP50" s="112"/>
      <c r="CKQ50" s="112"/>
      <c r="CKR50" s="112"/>
      <c r="CKS50" s="112"/>
      <c r="CKT50" s="112"/>
      <c r="CKU50" s="112"/>
      <c r="CKV50" s="112"/>
      <c r="CKW50" s="112"/>
      <c r="CKX50" s="112"/>
      <c r="CKY50" s="112"/>
      <c r="CKZ50" s="112"/>
      <c r="CLA50" s="112"/>
      <c r="CLB50" s="112"/>
      <c r="CLC50" s="112"/>
      <c r="CLD50" s="112"/>
      <c r="CLE50" s="112"/>
      <c r="CLF50" s="112"/>
      <c r="CLG50" s="112"/>
      <c r="CLH50" s="112"/>
      <c r="CLI50" s="112"/>
      <c r="CLJ50" s="112"/>
      <c r="CLK50" s="112"/>
      <c r="CLL50" s="112"/>
      <c r="CLM50" s="112"/>
      <c r="CLN50" s="112"/>
      <c r="CLO50" s="112"/>
      <c r="CLP50" s="112"/>
      <c r="CLQ50" s="112"/>
      <c r="CLR50" s="112"/>
      <c r="CLS50" s="112"/>
      <c r="CLT50" s="112"/>
      <c r="CLU50" s="112"/>
      <c r="CLV50" s="112"/>
      <c r="CLW50" s="112"/>
      <c r="CLX50" s="112"/>
      <c r="CLY50" s="112"/>
      <c r="CLZ50" s="112"/>
      <c r="CMA50" s="112"/>
      <c r="CMB50" s="112"/>
      <c r="CMC50" s="112"/>
      <c r="CMD50" s="112"/>
      <c r="CME50" s="112"/>
      <c r="CMF50" s="112"/>
      <c r="CMG50" s="112"/>
      <c r="CMH50" s="112"/>
      <c r="CMI50" s="112"/>
      <c r="CMJ50" s="112"/>
      <c r="CMK50" s="112"/>
      <c r="CML50" s="112"/>
      <c r="CMM50" s="112"/>
      <c r="CMN50" s="112"/>
      <c r="CMO50" s="112"/>
      <c r="CMP50" s="112"/>
      <c r="CMQ50" s="112"/>
      <c r="CMR50" s="112"/>
      <c r="CMS50" s="112"/>
      <c r="CMT50" s="112"/>
      <c r="CMU50" s="112"/>
      <c r="CMV50" s="112"/>
      <c r="CMW50" s="112"/>
      <c r="CMX50" s="112"/>
      <c r="CMY50" s="112"/>
      <c r="CMZ50" s="112"/>
      <c r="CNA50" s="112"/>
      <c r="CNB50" s="112"/>
      <c r="CNC50" s="112"/>
      <c r="CND50" s="112"/>
      <c r="CNE50" s="112"/>
      <c r="CNF50" s="112"/>
      <c r="CNG50" s="112"/>
      <c r="CNH50" s="112"/>
      <c r="CNI50" s="112"/>
      <c r="CNJ50" s="112"/>
      <c r="CNK50" s="112"/>
      <c r="CNL50" s="112"/>
      <c r="CNM50" s="112"/>
      <c r="CNN50" s="112"/>
      <c r="CNO50" s="112"/>
      <c r="CNP50" s="112"/>
      <c r="CNQ50" s="112"/>
      <c r="CNR50" s="112"/>
      <c r="CNS50" s="112"/>
      <c r="CNT50" s="112"/>
      <c r="CNU50" s="112"/>
      <c r="CNV50" s="112"/>
      <c r="CNW50" s="112"/>
      <c r="CNX50" s="112"/>
      <c r="CNY50" s="112"/>
      <c r="CNZ50" s="112"/>
      <c r="COA50" s="112"/>
      <c r="COB50" s="112"/>
      <c r="COC50" s="112"/>
      <c r="COD50" s="112"/>
      <c r="COE50" s="112"/>
      <c r="COF50" s="112"/>
      <c r="COG50" s="112"/>
      <c r="COH50" s="112"/>
      <c r="COI50" s="112"/>
      <c r="COJ50" s="112"/>
      <c r="COK50" s="112"/>
      <c r="COL50" s="112"/>
      <c r="COM50" s="112"/>
      <c r="CON50" s="112"/>
      <c r="COO50" s="112"/>
      <c r="COP50" s="112"/>
      <c r="COQ50" s="112"/>
      <c r="COR50" s="112"/>
      <c r="COS50" s="112"/>
      <c r="COT50" s="112"/>
      <c r="COU50" s="112"/>
      <c r="COV50" s="112"/>
      <c r="COW50" s="112"/>
      <c r="COX50" s="112"/>
      <c r="COY50" s="112"/>
      <c r="COZ50" s="112"/>
      <c r="CPA50" s="112"/>
      <c r="CPB50" s="112"/>
      <c r="CPC50" s="112"/>
      <c r="CPD50" s="112"/>
      <c r="CPE50" s="112"/>
      <c r="CPF50" s="112"/>
      <c r="CPG50" s="112"/>
      <c r="CPH50" s="112"/>
      <c r="CPI50" s="112"/>
      <c r="CPJ50" s="112"/>
      <c r="CPK50" s="112"/>
      <c r="CPL50" s="112"/>
      <c r="CPM50" s="112"/>
      <c r="CPN50" s="112"/>
      <c r="CPO50" s="112"/>
      <c r="CPP50" s="112"/>
      <c r="CPQ50" s="112"/>
      <c r="CPR50" s="112"/>
      <c r="CPS50" s="112"/>
      <c r="CPT50" s="112"/>
      <c r="CPU50" s="112"/>
      <c r="CPV50" s="112"/>
      <c r="CPW50" s="112"/>
      <c r="CPX50" s="112"/>
      <c r="CPY50" s="112"/>
      <c r="CPZ50" s="112"/>
      <c r="CQA50" s="112"/>
      <c r="CQB50" s="112"/>
      <c r="CQC50" s="112"/>
      <c r="CQD50" s="112"/>
      <c r="CQE50" s="112"/>
      <c r="CQF50" s="112"/>
      <c r="CQG50" s="112"/>
      <c r="CQH50" s="112"/>
      <c r="CQI50" s="112"/>
      <c r="CQJ50" s="112"/>
      <c r="CQK50" s="112"/>
      <c r="CQL50" s="112"/>
      <c r="CQM50" s="112"/>
      <c r="CQN50" s="112"/>
      <c r="CQO50" s="112"/>
      <c r="CQP50" s="112"/>
      <c r="CQQ50" s="112"/>
      <c r="CQR50" s="112"/>
      <c r="CQS50" s="112"/>
      <c r="CQT50" s="112"/>
      <c r="CQU50" s="112"/>
      <c r="CQV50" s="112"/>
      <c r="CQW50" s="112"/>
      <c r="CQX50" s="112"/>
      <c r="CQY50" s="112"/>
      <c r="CQZ50" s="112"/>
      <c r="CRA50" s="112"/>
      <c r="CRB50" s="112"/>
      <c r="CRC50" s="112"/>
      <c r="CRD50" s="112"/>
      <c r="CRE50" s="112"/>
      <c r="CRF50" s="112"/>
      <c r="CRG50" s="112"/>
      <c r="CRH50" s="112"/>
      <c r="CRI50" s="112"/>
      <c r="CRJ50" s="112"/>
      <c r="CRK50" s="112"/>
      <c r="CRL50" s="112"/>
      <c r="CRM50" s="112"/>
      <c r="CRN50" s="112"/>
      <c r="CRO50" s="112"/>
      <c r="CRP50" s="112"/>
      <c r="CRQ50" s="112"/>
      <c r="CRR50" s="112"/>
      <c r="CRS50" s="112"/>
      <c r="CRT50" s="112"/>
      <c r="CRU50" s="112"/>
      <c r="CRV50" s="112"/>
      <c r="CRW50" s="112"/>
      <c r="CRX50" s="112"/>
      <c r="CRY50" s="112"/>
      <c r="CRZ50" s="112"/>
      <c r="CSA50" s="112"/>
      <c r="CSB50" s="112"/>
      <c r="CSC50" s="112"/>
      <c r="CSD50" s="112"/>
      <c r="CSE50" s="112"/>
      <c r="CSF50" s="112"/>
      <c r="CSG50" s="112"/>
      <c r="CSH50" s="112"/>
      <c r="CSI50" s="112"/>
      <c r="CSJ50" s="112"/>
      <c r="CSK50" s="112"/>
      <c r="CSL50" s="112"/>
      <c r="CSM50" s="112"/>
      <c r="CSN50" s="112"/>
      <c r="CSO50" s="112"/>
      <c r="CSP50" s="112"/>
      <c r="CSQ50" s="112"/>
      <c r="CSR50" s="112"/>
      <c r="CSS50" s="112"/>
      <c r="CST50" s="112"/>
      <c r="CSU50" s="112"/>
      <c r="CSV50" s="112"/>
      <c r="CSW50" s="112"/>
      <c r="CSX50" s="112"/>
      <c r="CSY50" s="112"/>
      <c r="CSZ50" s="112"/>
      <c r="CTA50" s="112"/>
      <c r="CTB50" s="112"/>
      <c r="CTC50" s="112"/>
      <c r="CTD50" s="112"/>
      <c r="CTE50" s="112"/>
      <c r="CTF50" s="112"/>
      <c r="CTG50" s="112"/>
      <c r="CTH50" s="112"/>
      <c r="CTI50" s="112"/>
      <c r="CTJ50" s="112"/>
      <c r="CTK50" s="112"/>
      <c r="CTL50" s="112"/>
      <c r="CTM50" s="112"/>
      <c r="CTN50" s="112"/>
      <c r="CTO50" s="112"/>
      <c r="CTP50" s="112"/>
      <c r="CTQ50" s="112"/>
      <c r="CTR50" s="112"/>
      <c r="CTS50" s="112"/>
      <c r="CTT50" s="112"/>
      <c r="CTU50" s="112"/>
      <c r="CTV50" s="112"/>
      <c r="CTW50" s="112"/>
      <c r="CTX50" s="112"/>
      <c r="CTY50" s="112"/>
      <c r="CTZ50" s="112"/>
      <c r="CUA50" s="112"/>
      <c r="CUB50" s="112"/>
      <c r="CUC50" s="112"/>
      <c r="CUD50" s="112"/>
      <c r="CUE50" s="112"/>
      <c r="CUF50" s="112"/>
      <c r="CUG50" s="112"/>
      <c r="CUH50" s="112"/>
      <c r="CUI50" s="112"/>
      <c r="CUJ50" s="112"/>
      <c r="CUK50" s="112"/>
      <c r="CUL50" s="112"/>
      <c r="CUM50" s="112"/>
      <c r="CUN50" s="112"/>
      <c r="CUO50" s="112"/>
      <c r="CUP50" s="112"/>
      <c r="CUQ50" s="112"/>
      <c r="CUR50" s="112"/>
      <c r="CUS50" s="112"/>
      <c r="CUT50" s="112"/>
      <c r="CUU50" s="112"/>
      <c r="CUV50" s="112"/>
      <c r="CUW50" s="112"/>
      <c r="CUX50" s="112"/>
      <c r="CUY50" s="112"/>
      <c r="CUZ50" s="112"/>
      <c r="CVA50" s="112"/>
      <c r="CVB50" s="112"/>
      <c r="CVC50" s="112"/>
      <c r="CVD50" s="112"/>
      <c r="CVE50" s="112"/>
      <c r="CVF50" s="112"/>
      <c r="CVG50" s="112"/>
      <c r="CVH50" s="112"/>
      <c r="CVI50" s="112"/>
      <c r="CVJ50" s="112"/>
      <c r="CVK50" s="112"/>
      <c r="CVL50" s="112"/>
      <c r="CVM50" s="112"/>
      <c r="CVN50" s="112"/>
      <c r="CVO50" s="112"/>
      <c r="CVP50" s="112"/>
      <c r="CVQ50" s="112"/>
      <c r="CVR50" s="112"/>
      <c r="CVS50" s="112"/>
      <c r="CVT50" s="112"/>
      <c r="CVU50" s="112"/>
      <c r="CVV50" s="112"/>
      <c r="CVW50" s="112"/>
      <c r="CVX50" s="112"/>
      <c r="CVY50" s="112"/>
      <c r="CVZ50" s="112"/>
      <c r="CWA50" s="112"/>
      <c r="CWB50" s="112"/>
      <c r="CWC50" s="112"/>
      <c r="CWD50" s="112"/>
      <c r="CWE50" s="112"/>
      <c r="CWF50" s="112"/>
      <c r="CWG50" s="112"/>
      <c r="CWH50" s="112"/>
      <c r="CWI50" s="112"/>
      <c r="CWJ50" s="112"/>
      <c r="CWK50" s="112"/>
      <c r="CWL50" s="112"/>
      <c r="CWM50" s="112"/>
      <c r="CWN50" s="112"/>
      <c r="CWO50" s="112"/>
      <c r="CWP50" s="112"/>
      <c r="CWQ50" s="112"/>
      <c r="CWR50" s="112"/>
      <c r="CWS50" s="112"/>
      <c r="CWT50" s="112"/>
      <c r="CWU50" s="112"/>
      <c r="CWV50" s="112"/>
      <c r="CWW50" s="112"/>
      <c r="CWX50" s="112"/>
      <c r="CWY50" s="112"/>
      <c r="CWZ50" s="112"/>
      <c r="CXA50" s="112"/>
      <c r="CXB50" s="112"/>
      <c r="CXC50" s="112"/>
      <c r="CXD50" s="112"/>
      <c r="CXE50" s="112"/>
      <c r="CXF50" s="112"/>
      <c r="CXG50" s="112"/>
      <c r="CXH50" s="112"/>
      <c r="CXI50" s="112"/>
      <c r="CXJ50" s="112"/>
      <c r="CXK50" s="112"/>
      <c r="CXL50" s="112"/>
      <c r="CXM50" s="112"/>
      <c r="CXN50" s="112"/>
      <c r="CXO50" s="112"/>
      <c r="CXP50" s="112"/>
      <c r="CXQ50" s="112"/>
      <c r="CXR50" s="112"/>
      <c r="CXS50" s="112"/>
      <c r="CXT50" s="112"/>
      <c r="CXU50" s="112"/>
      <c r="CXV50" s="112"/>
      <c r="CXW50" s="112"/>
      <c r="CXX50" s="112"/>
      <c r="CXY50" s="112"/>
      <c r="CXZ50" s="112"/>
      <c r="CYA50" s="112"/>
      <c r="CYB50" s="112"/>
      <c r="CYC50" s="112"/>
      <c r="CYD50" s="112"/>
      <c r="CYE50" s="112"/>
      <c r="CYF50" s="112"/>
      <c r="CYG50" s="112"/>
      <c r="CYH50" s="112"/>
      <c r="CYI50" s="112"/>
      <c r="CYJ50" s="112"/>
      <c r="CYK50" s="112"/>
      <c r="CYL50" s="112"/>
      <c r="CYM50" s="112"/>
      <c r="CYN50" s="112"/>
      <c r="CYO50" s="112"/>
      <c r="CYP50" s="112"/>
      <c r="CYQ50" s="112"/>
      <c r="CYR50" s="112"/>
      <c r="CYS50" s="112"/>
      <c r="CYT50" s="112"/>
      <c r="CYU50" s="112"/>
      <c r="CYV50" s="112"/>
      <c r="CYW50" s="112"/>
      <c r="CYX50" s="112"/>
      <c r="CYY50" s="112"/>
      <c r="CYZ50" s="112"/>
      <c r="CZA50" s="112"/>
      <c r="CZB50" s="112"/>
      <c r="CZC50" s="112"/>
      <c r="CZD50" s="112"/>
      <c r="CZE50" s="112"/>
      <c r="CZF50" s="112"/>
      <c r="CZG50" s="112"/>
      <c r="CZH50" s="112"/>
      <c r="CZI50" s="112"/>
      <c r="CZJ50" s="112"/>
      <c r="CZK50" s="112"/>
      <c r="CZL50" s="112"/>
      <c r="CZM50" s="112"/>
      <c r="CZN50" s="112"/>
      <c r="CZO50" s="112"/>
      <c r="CZP50" s="112"/>
      <c r="CZQ50" s="112"/>
      <c r="CZR50" s="112"/>
      <c r="CZS50" s="112"/>
      <c r="CZT50" s="112"/>
      <c r="CZU50" s="112"/>
      <c r="CZV50" s="112"/>
      <c r="CZW50" s="112"/>
      <c r="CZX50" s="112"/>
      <c r="CZY50" s="112"/>
      <c r="CZZ50" s="112"/>
      <c r="DAA50" s="112"/>
      <c r="DAB50" s="112"/>
      <c r="DAC50" s="112"/>
      <c r="DAD50" s="112"/>
      <c r="DAE50" s="112"/>
      <c r="DAF50" s="112"/>
      <c r="DAG50" s="112"/>
      <c r="DAH50" s="112"/>
      <c r="DAI50" s="112"/>
      <c r="DAJ50" s="112"/>
      <c r="DAK50" s="112"/>
      <c r="DAL50" s="112"/>
      <c r="DAM50" s="112"/>
      <c r="DAN50" s="112"/>
      <c r="DAO50" s="112"/>
      <c r="DAP50" s="112"/>
      <c r="DAQ50" s="112"/>
      <c r="DAR50" s="112"/>
      <c r="DAS50" s="112"/>
      <c r="DAT50" s="112"/>
      <c r="DAU50" s="112"/>
      <c r="DAV50" s="112"/>
      <c r="DAW50" s="112"/>
      <c r="DAX50" s="112"/>
      <c r="DAY50" s="112"/>
      <c r="DAZ50" s="112"/>
      <c r="DBA50" s="112"/>
      <c r="DBB50" s="112"/>
      <c r="DBC50" s="112"/>
      <c r="DBD50" s="112"/>
      <c r="DBE50" s="112"/>
      <c r="DBF50" s="112"/>
      <c r="DBG50" s="112"/>
      <c r="DBH50" s="112"/>
      <c r="DBI50" s="112"/>
      <c r="DBJ50" s="112"/>
      <c r="DBK50" s="112"/>
      <c r="DBL50" s="112"/>
      <c r="DBM50" s="112"/>
      <c r="DBN50" s="112"/>
      <c r="DBO50" s="112"/>
      <c r="DBP50" s="112"/>
      <c r="DBQ50" s="112"/>
      <c r="DBR50" s="112"/>
      <c r="DBS50" s="112"/>
      <c r="DBT50" s="112"/>
      <c r="DBU50" s="112"/>
      <c r="DBV50" s="112"/>
      <c r="DBW50" s="112"/>
      <c r="DBX50" s="112"/>
      <c r="DBY50" s="112"/>
      <c r="DBZ50" s="112"/>
      <c r="DCA50" s="112"/>
      <c r="DCB50" s="112"/>
      <c r="DCC50" s="112"/>
      <c r="DCD50" s="112"/>
      <c r="DCE50" s="112"/>
      <c r="DCF50" s="112"/>
      <c r="DCG50" s="112"/>
      <c r="DCH50" s="112"/>
      <c r="DCI50" s="112"/>
      <c r="DCJ50" s="112"/>
      <c r="DCK50" s="112"/>
      <c r="DCL50" s="112"/>
      <c r="DCM50" s="112"/>
      <c r="DCN50" s="112"/>
      <c r="DCO50" s="112"/>
      <c r="DCP50" s="112"/>
      <c r="DCQ50" s="112"/>
      <c r="DCR50" s="112"/>
      <c r="DCS50" s="112"/>
      <c r="DCT50" s="112"/>
      <c r="DCU50" s="112"/>
      <c r="DCV50" s="112"/>
      <c r="DCW50" s="112"/>
      <c r="DCX50" s="112"/>
      <c r="DCY50" s="112"/>
      <c r="DCZ50" s="112"/>
      <c r="DDA50" s="112"/>
      <c r="DDB50" s="112"/>
      <c r="DDC50" s="112"/>
      <c r="DDD50" s="112"/>
      <c r="DDE50" s="112"/>
      <c r="DDF50" s="112"/>
      <c r="DDG50" s="112"/>
      <c r="DDH50" s="112"/>
      <c r="DDI50" s="112"/>
      <c r="DDJ50" s="112"/>
      <c r="DDK50" s="112"/>
      <c r="DDL50" s="112"/>
      <c r="DDM50" s="112"/>
      <c r="DDN50" s="112"/>
      <c r="DDO50" s="112"/>
      <c r="DDP50" s="112"/>
      <c r="DDQ50" s="112"/>
      <c r="DDR50" s="112"/>
      <c r="DDS50" s="112"/>
      <c r="DDT50" s="112"/>
      <c r="DDU50" s="112"/>
      <c r="DDV50" s="112"/>
      <c r="DDW50" s="112"/>
      <c r="DDX50" s="112"/>
      <c r="DDY50" s="112"/>
      <c r="DDZ50" s="112"/>
      <c r="DEA50" s="112"/>
      <c r="DEB50" s="112"/>
      <c r="DEC50" s="112"/>
      <c r="DED50" s="112"/>
      <c r="DEE50" s="112"/>
      <c r="DEF50" s="112"/>
      <c r="DEG50" s="112"/>
      <c r="DEH50" s="112"/>
      <c r="DEI50" s="112"/>
      <c r="DEJ50" s="112"/>
      <c r="DEK50" s="112"/>
      <c r="DEL50" s="112"/>
      <c r="DEM50" s="112"/>
      <c r="DEN50" s="112"/>
      <c r="DEO50" s="112"/>
      <c r="DEP50" s="112"/>
      <c r="DEQ50" s="112"/>
      <c r="DER50" s="112"/>
      <c r="DES50" s="112"/>
      <c r="DET50" s="112"/>
      <c r="DEU50" s="112"/>
      <c r="DEV50" s="112"/>
      <c r="DEW50" s="112"/>
      <c r="DEX50" s="112"/>
      <c r="DEY50" s="112"/>
      <c r="DEZ50" s="112"/>
      <c r="DFA50" s="112"/>
      <c r="DFB50" s="112"/>
      <c r="DFC50" s="112"/>
      <c r="DFD50" s="112"/>
      <c r="DFE50" s="112"/>
      <c r="DFF50" s="112"/>
      <c r="DFG50" s="112"/>
      <c r="DFH50" s="112"/>
      <c r="DFI50" s="112"/>
      <c r="DFJ50" s="112"/>
      <c r="DFK50" s="112"/>
      <c r="DFL50" s="112"/>
      <c r="DFM50" s="112"/>
      <c r="DFN50" s="112"/>
      <c r="DFO50" s="112"/>
      <c r="DFP50" s="112"/>
      <c r="DFQ50" s="112"/>
      <c r="DFR50" s="112"/>
      <c r="DFS50" s="112"/>
      <c r="DFT50" s="112"/>
      <c r="DFU50" s="112"/>
      <c r="DFV50" s="112"/>
      <c r="DFW50" s="112"/>
      <c r="DFX50" s="112"/>
      <c r="DFY50" s="112"/>
      <c r="DFZ50" s="112"/>
      <c r="DGA50" s="112"/>
      <c r="DGB50" s="112"/>
      <c r="DGC50" s="112"/>
      <c r="DGD50" s="112"/>
      <c r="DGE50" s="112"/>
      <c r="DGF50" s="112"/>
      <c r="DGG50" s="112"/>
      <c r="DGH50" s="112"/>
      <c r="DGI50" s="112"/>
      <c r="DGJ50" s="112"/>
      <c r="DGK50" s="112"/>
      <c r="DGL50" s="112"/>
      <c r="DGM50" s="112"/>
      <c r="DGN50" s="112"/>
      <c r="DGO50" s="112"/>
      <c r="DGP50" s="112"/>
      <c r="DGQ50" s="112"/>
      <c r="DGR50" s="112"/>
      <c r="DGS50" s="112"/>
      <c r="DGT50" s="112"/>
      <c r="DGU50" s="112"/>
      <c r="DGV50" s="112"/>
      <c r="DGW50" s="112"/>
      <c r="DGX50" s="112"/>
      <c r="DGY50" s="112"/>
      <c r="DGZ50" s="112"/>
      <c r="DHA50" s="112"/>
      <c r="DHB50" s="112"/>
      <c r="DHC50" s="112"/>
      <c r="DHD50" s="112"/>
      <c r="DHE50" s="112"/>
      <c r="DHF50" s="112"/>
      <c r="DHG50" s="112"/>
      <c r="DHH50" s="112"/>
      <c r="DHI50" s="112"/>
      <c r="DHJ50" s="112"/>
      <c r="DHK50" s="112"/>
      <c r="DHL50" s="112"/>
      <c r="DHM50" s="112"/>
      <c r="DHN50" s="112"/>
      <c r="DHO50" s="112"/>
      <c r="DHP50" s="112"/>
      <c r="DHQ50" s="112"/>
      <c r="DHR50" s="112"/>
      <c r="DHS50" s="112"/>
      <c r="DHT50" s="112"/>
      <c r="DHU50" s="112"/>
      <c r="DHV50" s="112"/>
      <c r="DHW50" s="112"/>
      <c r="DHX50" s="112"/>
      <c r="DHY50" s="112"/>
      <c r="DHZ50" s="112"/>
      <c r="DIA50" s="112"/>
      <c r="DIB50" s="112"/>
      <c r="DIC50" s="112"/>
      <c r="DID50" s="112"/>
      <c r="DIE50" s="112"/>
      <c r="DIF50" s="112"/>
      <c r="DIG50" s="112"/>
      <c r="DIH50" s="112"/>
      <c r="DII50" s="112"/>
      <c r="DIJ50" s="112"/>
      <c r="DIK50" s="112"/>
      <c r="DIL50" s="112"/>
      <c r="DIM50" s="112"/>
      <c r="DIN50" s="112"/>
      <c r="DIO50" s="112"/>
      <c r="DIP50" s="112"/>
      <c r="DIQ50" s="112"/>
      <c r="DIR50" s="112"/>
      <c r="DIS50" s="112"/>
      <c r="DIT50" s="112"/>
      <c r="DIU50" s="112"/>
      <c r="DIV50" s="112"/>
      <c r="DIW50" s="112"/>
      <c r="DIX50" s="112"/>
      <c r="DIY50" s="112"/>
      <c r="DIZ50" s="112"/>
      <c r="DJA50" s="112"/>
      <c r="DJB50" s="112"/>
      <c r="DJC50" s="112"/>
      <c r="DJD50" s="112"/>
      <c r="DJE50" s="112"/>
      <c r="DJF50" s="112"/>
      <c r="DJG50" s="112"/>
      <c r="DJH50" s="112"/>
      <c r="DJI50" s="112"/>
      <c r="DJJ50" s="112"/>
      <c r="DJK50" s="112"/>
      <c r="DJL50" s="112"/>
      <c r="DJM50" s="112"/>
      <c r="DJN50" s="112"/>
      <c r="DJO50" s="112"/>
      <c r="DJP50" s="112"/>
      <c r="DJQ50" s="112"/>
      <c r="DJR50" s="112"/>
      <c r="DJS50" s="112"/>
      <c r="DJT50" s="112"/>
      <c r="DJU50" s="112"/>
      <c r="DJV50" s="112"/>
      <c r="DJW50" s="112"/>
      <c r="DJX50" s="112"/>
      <c r="DJY50" s="112"/>
      <c r="DJZ50" s="112"/>
      <c r="DKA50" s="112"/>
      <c r="DKB50" s="112"/>
      <c r="DKC50" s="112"/>
      <c r="DKD50" s="112"/>
      <c r="DKE50" s="112"/>
      <c r="DKF50" s="112"/>
      <c r="DKG50" s="112"/>
      <c r="DKH50" s="112"/>
      <c r="DKI50" s="112"/>
      <c r="DKJ50" s="112"/>
      <c r="DKK50" s="112"/>
      <c r="DKL50" s="112"/>
      <c r="DKM50" s="112"/>
      <c r="DKN50" s="112"/>
      <c r="DKO50" s="112"/>
      <c r="DKP50" s="112"/>
      <c r="DKQ50" s="112"/>
      <c r="DKR50" s="112"/>
      <c r="DKS50" s="112"/>
      <c r="DKT50" s="112"/>
      <c r="DKU50" s="112"/>
      <c r="DKV50" s="112"/>
      <c r="DKW50" s="112"/>
      <c r="DKX50" s="112"/>
      <c r="DKY50" s="112"/>
      <c r="DKZ50" s="112"/>
      <c r="DLA50" s="112"/>
      <c r="DLB50" s="112"/>
      <c r="DLC50" s="112"/>
      <c r="DLD50" s="112"/>
      <c r="DLE50" s="112"/>
      <c r="DLF50" s="112"/>
      <c r="DLG50" s="112"/>
      <c r="DLH50" s="112"/>
      <c r="DLI50" s="112"/>
      <c r="DLJ50" s="112"/>
      <c r="DLK50" s="112"/>
      <c r="DLL50" s="112"/>
      <c r="DLM50" s="112"/>
      <c r="DLN50" s="112"/>
      <c r="DLO50" s="112"/>
      <c r="DLP50" s="112"/>
      <c r="DLQ50" s="112"/>
      <c r="DLR50" s="112"/>
      <c r="DLS50" s="112"/>
      <c r="DLT50" s="112"/>
      <c r="DLU50" s="112"/>
      <c r="DLV50" s="112"/>
      <c r="DLW50" s="112"/>
      <c r="DLX50" s="112"/>
      <c r="DLY50" s="112"/>
      <c r="DLZ50" s="112"/>
      <c r="DMA50" s="112"/>
      <c r="DMB50" s="112"/>
      <c r="DMC50" s="112"/>
      <c r="DMD50" s="112"/>
      <c r="DME50" s="112"/>
      <c r="DMF50" s="112"/>
      <c r="DMG50" s="112"/>
      <c r="DMH50" s="112"/>
      <c r="DMI50" s="112"/>
      <c r="DMJ50" s="112"/>
      <c r="DMK50" s="112"/>
      <c r="DML50" s="112"/>
      <c r="DMM50" s="112"/>
      <c r="DMN50" s="112"/>
      <c r="DMO50" s="112"/>
      <c r="DMP50" s="112"/>
      <c r="DMQ50" s="112"/>
      <c r="DMR50" s="112"/>
      <c r="DMS50" s="112"/>
      <c r="DMT50" s="112"/>
      <c r="DMU50" s="112"/>
      <c r="DMV50" s="112"/>
      <c r="DMW50" s="112"/>
      <c r="DMX50" s="112"/>
      <c r="DMY50" s="112"/>
      <c r="DMZ50" s="112"/>
      <c r="DNA50" s="112"/>
      <c r="DNB50" s="112"/>
      <c r="DNC50" s="112"/>
      <c r="DND50" s="112"/>
      <c r="DNE50" s="112"/>
      <c r="DNF50" s="112"/>
      <c r="DNG50" s="112"/>
      <c r="DNH50" s="112"/>
      <c r="DNI50" s="112"/>
      <c r="DNJ50" s="112"/>
      <c r="DNK50" s="112"/>
      <c r="DNL50" s="112"/>
      <c r="DNM50" s="112"/>
      <c r="DNN50" s="112"/>
      <c r="DNO50" s="112"/>
      <c r="DNP50" s="112"/>
      <c r="DNQ50" s="112"/>
      <c r="DNR50" s="112"/>
      <c r="DNS50" s="112"/>
      <c r="DNT50" s="112"/>
      <c r="DNU50" s="112"/>
      <c r="DNV50" s="112"/>
      <c r="DNW50" s="112"/>
      <c r="DNX50" s="112"/>
      <c r="DNY50" s="112"/>
      <c r="DNZ50" s="112"/>
      <c r="DOA50" s="112"/>
      <c r="DOB50" s="112"/>
      <c r="DOC50" s="112"/>
      <c r="DOD50" s="112"/>
      <c r="DOE50" s="112"/>
      <c r="DOF50" s="112"/>
      <c r="DOG50" s="112"/>
      <c r="DOH50" s="112"/>
      <c r="DOI50" s="112"/>
      <c r="DOJ50" s="112"/>
      <c r="DOK50" s="112"/>
      <c r="DOL50" s="112"/>
      <c r="DOM50" s="112"/>
      <c r="DON50" s="112"/>
      <c r="DOO50" s="112"/>
      <c r="DOP50" s="112"/>
      <c r="DOQ50" s="112"/>
      <c r="DOR50" s="112"/>
      <c r="DOS50" s="112"/>
      <c r="DOT50" s="112"/>
      <c r="DOU50" s="112"/>
      <c r="DOV50" s="112"/>
      <c r="DOW50" s="112"/>
      <c r="DOX50" s="112"/>
      <c r="DOY50" s="112"/>
      <c r="DOZ50" s="112"/>
      <c r="DPA50" s="112"/>
      <c r="DPB50" s="112"/>
      <c r="DPC50" s="112"/>
      <c r="DPD50" s="112"/>
      <c r="DPE50" s="112"/>
      <c r="DPF50" s="112"/>
      <c r="DPG50" s="112"/>
      <c r="DPH50" s="112"/>
      <c r="DPI50" s="112"/>
      <c r="DPJ50" s="112"/>
      <c r="DPK50" s="112"/>
      <c r="DPL50" s="112"/>
      <c r="DPM50" s="112"/>
      <c r="DPN50" s="112"/>
      <c r="DPO50" s="112"/>
      <c r="DPP50" s="112"/>
      <c r="DPQ50" s="112"/>
      <c r="DPR50" s="112"/>
      <c r="DPS50" s="112"/>
      <c r="DPT50" s="112"/>
      <c r="DPU50" s="112"/>
      <c r="DPV50" s="112"/>
      <c r="DPW50" s="112"/>
      <c r="DPX50" s="112"/>
      <c r="DPY50" s="112"/>
      <c r="DPZ50" s="112"/>
      <c r="DQA50" s="112"/>
      <c r="DQB50" s="112"/>
      <c r="DQC50" s="112"/>
      <c r="DQD50" s="112"/>
      <c r="DQE50" s="112"/>
      <c r="DQF50" s="112"/>
      <c r="DQG50" s="112"/>
      <c r="DQH50" s="112"/>
      <c r="DQI50" s="112"/>
      <c r="DQJ50" s="112"/>
      <c r="DQK50" s="112"/>
      <c r="DQL50" s="112"/>
      <c r="DQM50" s="112"/>
      <c r="DQN50" s="112"/>
      <c r="DQO50" s="112"/>
      <c r="DQP50" s="112"/>
      <c r="DQQ50" s="112"/>
      <c r="DQR50" s="112"/>
      <c r="DQS50" s="112"/>
      <c r="DQT50" s="112"/>
      <c r="DQU50" s="112"/>
      <c r="DQV50" s="112"/>
      <c r="DQW50" s="112"/>
      <c r="DQX50" s="112"/>
      <c r="DQY50" s="112"/>
      <c r="DQZ50" s="112"/>
      <c r="DRA50" s="112"/>
      <c r="DRB50" s="112"/>
      <c r="DRC50" s="112"/>
      <c r="DRD50" s="112"/>
      <c r="DRE50" s="112"/>
      <c r="DRF50" s="112"/>
      <c r="DRG50" s="112"/>
      <c r="DRH50" s="112"/>
      <c r="DRI50" s="112"/>
      <c r="DRJ50" s="112"/>
      <c r="DRK50" s="112"/>
      <c r="DRL50" s="112"/>
      <c r="DRM50" s="112"/>
      <c r="DRN50" s="112"/>
      <c r="DRO50" s="112"/>
      <c r="DRP50" s="112"/>
      <c r="DRQ50" s="112"/>
      <c r="DRR50" s="112"/>
      <c r="DRS50" s="112"/>
      <c r="DRT50" s="112"/>
      <c r="DRU50" s="112"/>
      <c r="DRV50" s="112"/>
      <c r="DRW50" s="112"/>
      <c r="DRX50" s="112"/>
      <c r="DRY50" s="112"/>
      <c r="DRZ50" s="112"/>
      <c r="DSA50" s="112"/>
      <c r="DSB50" s="112"/>
      <c r="DSC50" s="112"/>
      <c r="DSD50" s="112"/>
      <c r="DSE50" s="112"/>
      <c r="DSF50" s="112"/>
      <c r="DSG50" s="112"/>
      <c r="DSH50" s="112"/>
      <c r="DSI50" s="112"/>
      <c r="DSJ50" s="112"/>
      <c r="DSK50" s="112"/>
      <c r="DSL50" s="112"/>
      <c r="DSM50" s="112"/>
      <c r="DSN50" s="112"/>
      <c r="DSO50" s="112"/>
      <c r="DSP50" s="112"/>
      <c r="DSQ50" s="112"/>
      <c r="DSR50" s="112"/>
      <c r="DSS50" s="112"/>
      <c r="DST50" s="112"/>
      <c r="DSU50" s="112"/>
      <c r="DSV50" s="112"/>
      <c r="DSW50" s="112"/>
      <c r="DSX50" s="112"/>
      <c r="DSY50" s="112"/>
      <c r="DSZ50" s="112"/>
      <c r="DTA50" s="112"/>
      <c r="DTB50" s="112"/>
      <c r="DTC50" s="112"/>
      <c r="DTD50" s="112"/>
      <c r="DTE50" s="112"/>
      <c r="DTF50" s="112"/>
      <c r="DTG50" s="112"/>
      <c r="DTH50" s="112"/>
      <c r="DTI50" s="112"/>
      <c r="DTJ50" s="112"/>
      <c r="DTK50" s="112"/>
      <c r="DTL50" s="112"/>
      <c r="DTM50" s="112"/>
      <c r="DTN50" s="112"/>
      <c r="DTO50" s="112"/>
      <c r="DTP50" s="112"/>
      <c r="DTQ50" s="112"/>
      <c r="DTR50" s="112"/>
      <c r="DTS50" s="112"/>
      <c r="DTT50" s="112"/>
      <c r="DTU50" s="112"/>
      <c r="DTV50" s="112"/>
      <c r="DTW50" s="112"/>
      <c r="DTX50" s="112"/>
      <c r="DTY50" s="112"/>
      <c r="DTZ50" s="112"/>
      <c r="DUA50" s="112"/>
      <c r="DUB50" s="112"/>
      <c r="DUC50" s="112"/>
      <c r="DUD50" s="112"/>
      <c r="DUE50" s="112"/>
      <c r="DUF50" s="112"/>
      <c r="DUG50" s="112"/>
      <c r="DUH50" s="112"/>
      <c r="DUI50" s="112"/>
      <c r="DUJ50" s="112"/>
      <c r="DUK50" s="112"/>
      <c r="DUL50" s="112"/>
      <c r="DUM50" s="112"/>
      <c r="DUN50" s="112"/>
      <c r="DUO50" s="112"/>
      <c r="DUP50" s="112"/>
      <c r="DUQ50" s="112"/>
      <c r="DUR50" s="112"/>
      <c r="DUS50" s="112"/>
      <c r="DUT50" s="112"/>
      <c r="DUU50" s="112"/>
      <c r="DUV50" s="112"/>
      <c r="DUW50" s="112"/>
      <c r="DUX50" s="112"/>
      <c r="DUY50" s="112"/>
      <c r="DUZ50" s="112"/>
      <c r="DVA50" s="112"/>
      <c r="DVB50" s="112"/>
      <c r="DVC50" s="112"/>
      <c r="DVD50" s="112"/>
      <c r="DVE50" s="112"/>
      <c r="DVF50" s="112"/>
      <c r="DVG50" s="112"/>
      <c r="DVH50" s="112"/>
      <c r="DVI50" s="112"/>
      <c r="DVJ50" s="112"/>
      <c r="DVK50" s="112"/>
      <c r="DVL50" s="112"/>
      <c r="DVM50" s="112"/>
      <c r="DVN50" s="112"/>
      <c r="DVO50" s="112"/>
      <c r="DVP50" s="112"/>
      <c r="DVQ50" s="112"/>
      <c r="DVR50" s="112"/>
      <c r="DVS50" s="112"/>
      <c r="DVT50" s="112"/>
      <c r="DVU50" s="112"/>
      <c r="DVV50" s="112"/>
      <c r="DVW50" s="112"/>
      <c r="DVX50" s="112"/>
      <c r="DVY50" s="112"/>
      <c r="DVZ50" s="112"/>
      <c r="DWA50" s="112"/>
      <c r="DWB50" s="112"/>
      <c r="DWC50" s="112"/>
      <c r="DWD50" s="112"/>
      <c r="DWE50" s="112"/>
      <c r="DWF50" s="112"/>
      <c r="DWG50" s="112"/>
      <c r="DWH50" s="112"/>
      <c r="DWI50" s="112"/>
      <c r="DWJ50" s="112"/>
      <c r="DWK50" s="112"/>
      <c r="DWL50" s="112"/>
      <c r="DWM50" s="112"/>
      <c r="DWN50" s="112"/>
      <c r="DWO50" s="112"/>
      <c r="DWP50" s="112"/>
      <c r="DWQ50" s="112"/>
      <c r="DWR50" s="112"/>
      <c r="DWS50" s="112"/>
      <c r="DWT50" s="112"/>
      <c r="DWU50" s="112"/>
      <c r="DWV50" s="112"/>
      <c r="DWW50" s="112"/>
      <c r="DWX50" s="112"/>
      <c r="DWY50" s="112"/>
      <c r="DWZ50" s="112"/>
      <c r="DXA50" s="112"/>
      <c r="DXB50" s="112"/>
      <c r="DXC50" s="112"/>
      <c r="DXD50" s="112"/>
      <c r="DXE50" s="112"/>
      <c r="DXF50" s="112"/>
      <c r="DXG50" s="112"/>
      <c r="DXH50" s="112"/>
      <c r="DXI50" s="112"/>
      <c r="DXJ50" s="112"/>
      <c r="DXK50" s="112"/>
      <c r="DXL50" s="112"/>
      <c r="DXM50" s="112"/>
      <c r="DXN50" s="112"/>
      <c r="DXO50" s="112"/>
      <c r="DXP50" s="112"/>
      <c r="DXQ50" s="112"/>
      <c r="DXR50" s="112"/>
      <c r="DXS50" s="112"/>
      <c r="DXT50" s="112"/>
      <c r="DXU50" s="112"/>
      <c r="DXV50" s="112"/>
      <c r="DXW50" s="112"/>
      <c r="DXX50" s="112"/>
      <c r="DXY50" s="112"/>
      <c r="DXZ50" s="112"/>
      <c r="DYA50" s="112"/>
      <c r="DYB50" s="112"/>
      <c r="DYC50" s="112"/>
      <c r="DYD50" s="112"/>
      <c r="DYE50" s="112"/>
      <c r="DYF50" s="112"/>
      <c r="DYG50" s="112"/>
      <c r="DYH50" s="112"/>
      <c r="DYI50" s="112"/>
      <c r="DYJ50" s="112"/>
      <c r="DYK50" s="112"/>
      <c r="DYL50" s="112"/>
      <c r="DYM50" s="112"/>
      <c r="DYN50" s="112"/>
      <c r="DYO50" s="112"/>
      <c r="DYP50" s="112"/>
      <c r="DYQ50" s="112"/>
      <c r="DYR50" s="112"/>
      <c r="DYS50" s="112"/>
      <c r="DYT50" s="112"/>
      <c r="DYU50" s="112"/>
      <c r="DYV50" s="112"/>
      <c r="DYW50" s="112"/>
      <c r="DYX50" s="112"/>
      <c r="DYY50" s="112"/>
      <c r="DYZ50" s="112"/>
      <c r="DZA50" s="112"/>
      <c r="DZB50" s="112"/>
      <c r="DZC50" s="112"/>
      <c r="DZD50" s="112"/>
      <c r="DZE50" s="112"/>
      <c r="DZF50" s="112"/>
      <c r="DZG50" s="112"/>
      <c r="DZH50" s="112"/>
      <c r="DZI50" s="112"/>
      <c r="DZJ50" s="112"/>
      <c r="DZK50" s="112"/>
      <c r="DZL50" s="112"/>
      <c r="DZM50" s="112"/>
      <c r="DZN50" s="112"/>
      <c r="DZO50" s="112"/>
      <c r="DZP50" s="112"/>
      <c r="DZQ50" s="112"/>
      <c r="DZR50" s="112"/>
      <c r="DZS50" s="112"/>
      <c r="DZT50" s="112"/>
      <c r="DZU50" s="112"/>
      <c r="DZV50" s="112"/>
      <c r="DZW50" s="112"/>
      <c r="DZX50" s="112"/>
      <c r="DZY50" s="112"/>
      <c r="DZZ50" s="112"/>
      <c r="EAA50" s="112"/>
      <c r="EAB50" s="112"/>
      <c r="EAC50" s="112"/>
      <c r="EAD50" s="112"/>
      <c r="EAE50" s="112"/>
      <c r="EAF50" s="112"/>
      <c r="EAG50" s="112"/>
      <c r="EAH50" s="112"/>
      <c r="EAI50" s="112"/>
      <c r="EAJ50" s="112"/>
      <c r="EAK50" s="112"/>
      <c r="EAL50" s="112"/>
      <c r="EAM50" s="112"/>
      <c r="EAN50" s="112"/>
      <c r="EAO50" s="112"/>
      <c r="EAP50" s="112"/>
      <c r="EAQ50" s="112"/>
      <c r="EAR50" s="112"/>
      <c r="EAS50" s="112"/>
      <c r="EAT50" s="112"/>
      <c r="EAU50" s="112"/>
      <c r="EAV50" s="112"/>
      <c r="EAW50" s="112"/>
      <c r="EAX50" s="112"/>
      <c r="EAY50" s="112"/>
      <c r="EAZ50" s="112"/>
      <c r="EBA50" s="112"/>
      <c r="EBB50" s="112"/>
      <c r="EBC50" s="112"/>
      <c r="EBD50" s="112"/>
      <c r="EBE50" s="112"/>
      <c r="EBF50" s="112"/>
      <c r="EBG50" s="112"/>
      <c r="EBH50" s="112"/>
      <c r="EBI50" s="112"/>
      <c r="EBJ50" s="112"/>
      <c r="EBK50" s="112"/>
      <c r="EBL50" s="112"/>
      <c r="EBM50" s="112"/>
      <c r="EBN50" s="112"/>
      <c r="EBO50" s="112"/>
      <c r="EBP50" s="112"/>
      <c r="EBQ50" s="112"/>
      <c r="EBR50" s="112"/>
      <c r="EBS50" s="112"/>
      <c r="EBT50" s="112"/>
      <c r="EBU50" s="112"/>
      <c r="EBV50" s="112"/>
      <c r="EBW50" s="112"/>
      <c r="EBX50" s="112"/>
      <c r="EBY50" s="112"/>
      <c r="EBZ50" s="112"/>
      <c r="ECA50" s="112"/>
      <c r="ECB50" s="112"/>
      <c r="ECC50" s="112"/>
      <c r="ECD50" s="112"/>
      <c r="ECE50" s="112"/>
      <c r="ECF50" s="112"/>
      <c r="ECG50" s="112"/>
      <c r="ECH50" s="112"/>
      <c r="ECI50" s="112"/>
      <c r="ECJ50" s="112"/>
      <c r="ECK50" s="112"/>
      <c r="ECL50" s="112"/>
      <c r="ECM50" s="112"/>
      <c r="ECN50" s="112"/>
      <c r="ECO50" s="112"/>
      <c r="ECP50" s="112"/>
      <c r="ECQ50" s="112"/>
      <c r="ECR50" s="112"/>
      <c r="ECS50" s="112"/>
      <c r="ECT50" s="112"/>
      <c r="ECU50" s="112"/>
      <c r="ECV50" s="112"/>
      <c r="ECW50" s="112"/>
      <c r="ECX50" s="112"/>
      <c r="ECY50" s="112"/>
      <c r="ECZ50" s="112"/>
      <c r="EDA50" s="112"/>
      <c r="EDB50" s="112"/>
      <c r="EDC50" s="112"/>
      <c r="EDD50" s="112"/>
      <c r="EDE50" s="112"/>
      <c r="EDF50" s="112"/>
      <c r="EDG50" s="112"/>
      <c r="EDH50" s="112"/>
      <c r="EDI50" s="112"/>
      <c r="EDJ50" s="112"/>
      <c r="EDK50" s="112"/>
      <c r="EDL50" s="112"/>
      <c r="EDM50" s="112"/>
      <c r="EDN50" s="112"/>
      <c r="EDO50" s="112"/>
      <c r="EDP50" s="112"/>
      <c r="EDQ50" s="112"/>
      <c r="EDR50" s="112"/>
      <c r="EDS50" s="112"/>
      <c r="EDT50" s="112"/>
      <c r="EDU50" s="112"/>
      <c r="EDV50" s="112"/>
      <c r="EDW50" s="112"/>
      <c r="EDX50" s="112"/>
      <c r="EDY50" s="112"/>
      <c r="EDZ50" s="112"/>
      <c r="EEA50" s="112"/>
      <c r="EEB50" s="112"/>
      <c r="EEC50" s="112"/>
      <c r="EED50" s="112"/>
      <c r="EEE50" s="112"/>
      <c r="EEF50" s="112"/>
      <c r="EEG50" s="112"/>
      <c r="EEH50" s="112"/>
      <c r="EEI50" s="112"/>
      <c r="EEJ50" s="112"/>
      <c r="EEK50" s="112"/>
      <c r="EEL50" s="112"/>
      <c r="EEM50" s="112"/>
      <c r="EEN50" s="112"/>
      <c r="EEO50" s="112"/>
      <c r="EEP50" s="112"/>
      <c r="EEQ50" s="112"/>
      <c r="EER50" s="112"/>
      <c r="EES50" s="112"/>
      <c r="EET50" s="112"/>
      <c r="EEU50" s="112"/>
      <c r="EEV50" s="112"/>
      <c r="EEW50" s="112"/>
      <c r="EEX50" s="112"/>
      <c r="EEY50" s="112"/>
      <c r="EEZ50" s="112"/>
      <c r="EFA50" s="112"/>
      <c r="EFB50" s="112"/>
      <c r="EFC50" s="112"/>
      <c r="EFD50" s="112"/>
      <c r="EFE50" s="112"/>
      <c r="EFF50" s="112"/>
      <c r="EFG50" s="112"/>
      <c r="EFH50" s="112"/>
      <c r="EFI50" s="112"/>
      <c r="EFJ50" s="112"/>
      <c r="EFK50" s="112"/>
      <c r="EFL50" s="112"/>
      <c r="EFM50" s="112"/>
      <c r="EFN50" s="112"/>
      <c r="EFO50" s="112"/>
      <c r="EFP50" s="112"/>
      <c r="EFQ50" s="112"/>
      <c r="EFR50" s="112"/>
      <c r="EFS50" s="112"/>
      <c r="EFT50" s="112"/>
      <c r="EFU50" s="112"/>
      <c r="EFV50" s="112"/>
      <c r="EFW50" s="112"/>
      <c r="EFX50" s="112"/>
      <c r="EFY50" s="112"/>
      <c r="EFZ50" s="112"/>
      <c r="EGA50" s="112"/>
      <c r="EGB50" s="112"/>
      <c r="EGC50" s="112"/>
      <c r="EGD50" s="112"/>
      <c r="EGE50" s="112"/>
      <c r="EGF50" s="112"/>
      <c r="EGG50" s="112"/>
      <c r="EGH50" s="112"/>
      <c r="EGI50" s="112"/>
      <c r="EGJ50" s="112"/>
      <c r="EGK50" s="112"/>
      <c r="EGL50" s="112"/>
      <c r="EGM50" s="112"/>
      <c r="EGN50" s="112"/>
      <c r="EGO50" s="112"/>
      <c r="EGP50" s="112"/>
      <c r="EGQ50" s="112"/>
      <c r="EGR50" s="112"/>
      <c r="EGS50" s="112"/>
      <c r="EGT50" s="112"/>
      <c r="EGU50" s="112"/>
      <c r="EGV50" s="112"/>
      <c r="EGW50" s="112"/>
      <c r="EGX50" s="112"/>
      <c r="EGY50" s="112"/>
      <c r="EGZ50" s="112"/>
      <c r="EHA50" s="112"/>
      <c r="EHB50" s="112"/>
      <c r="EHC50" s="112"/>
      <c r="EHD50" s="112"/>
      <c r="EHE50" s="112"/>
      <c r="EHF50" s="112"/>
      <c r="EHG50" s="112"/>
      <c r="EHH50" s="112"/>
      <c r="EHI50" s="112"/>
      <c r="EHJ50" s="112"/>
      <c r="EHK50" s="112"/>
      <c r="EHL50" s="112"/>
      <c r="EHM50" s="112"/>
      <c r="EHN50" s="112"/>
      <c r="EHO50" s="112"/>
      <c r="EHP50" s="112"/>
      <c r="EHQ50" s="112"/>
      <c r="EHR50" s="112"/>
      <c r="EHS50" s="112"/>
      <c r="EHT50" s="112"/>
      <c r="EHU50" s="112"/>
      <c r="EHV50" s="112"/>
      <c r="EHW50" s="112"/>
      <c r="EHX50" s="112"/>
      <c r="EHY50" s="112"/>
      <c r="EHZ50" s="112"/>
      <c r="EIA50" s="112"/>
      <c r="EIB50" s="112"/>
      <c r="EIC50" s="112"/>
      <c r="EID50" s="112"/>
      <c r="EIE50" s="112"/>
      <c r="EIF50" s="112"/>
      <c r="EIG50" s="112"/>
      <c r="EIH50" s="112"/>
      <c r="EII50" s="112"/>
      <c r="EIJ50" s="112"/>
      <c r="EIK50" s="112"/>
      <c r="EIL50" s="112"/>
      <c r="EIM50" s="112"/>
      <c r="EIN50" s="112"/>
      <c r="EIO50" s="112"/>
      <c r="EIP50" s="112"/>
      <c r="EIQ50" s="112"/>
      <c r="EIR50" s="112"/>
      <c r="EIS50" s="112"/>
      <c r="EIT50" s="112"/>
      <c r="EIU50" s="112"/>
      <c r="EIV50" s="112"/>
      <c r="EIW50" s="112"/>
      <c r="EIX50" s="112"/>
      <c r="EIY50" s="112"/>
      <c r="EIZ50" s="112"/>
      <c r="EJA50" s="112"/>
      <c r="EJB50" s="112"/>
      <c r="EJC50" s="112"/>
      <c r="EJD50" s="112"/>
      <c r="EJE50" s="112"/>
      <c r="EJF50" s="112"/>
      <c r="EJG50" s="112"/>
      <c r="EJH50" s="112"/>
      <c r="EJI50" s="112"/>
      <c r="EJJ50" s="112"/>
      <c r="EJK50" s="112"/>
      <c r="EJL50" s="112"/>
      <c r="EJM50" s="112"/>
      <c r="EJN50" s="112"/>
      <c r="EJO50" s="112"/>
      <c r="EJP50" s="112"/>
      <c r="EJQ50" s="112"/>
      <c r="EJR50" s="112"/>
      <c r="EJS50" s="112"/>
      <c r="EJT50" s="112"/>
      <c r="EJU50" s="112"/>
      <c r="EJV50" s="112"/>
      <c r="EJW50" s="112"/>
      <c r="EJX50" s="112"/>
      <c r="EJY50" s="112"/>
      <c r="EJZ50" s="112"/>
      <c r="EKA50" s="112"/>
      <c r="EKB50" s="112"/>
      <c r="EKC50" s="112"/>
      <c r="EKD50" s="112"/>
      <c r="EKE50" s="112"/>
      <c r="EKF50" s="112"/>
      <c r="EKG50" s="112"/>
      <c r="EKH50" s="112"/>
      <c r="EKI50" s="112"/>
      <c r="EKJ50" s="112"/>
      <c r="EKK50" s="112"/>
      <c r="EKL50" s="112"/>
      <c r="EKM50" s="112"/>
      <c r="EKN50" s="112"/>
      <c r="EKO50" s="112"/>
      <c r="EKP50" s="112"/>
      <c r="EKQ50" s="112"/>
      <c r="EKR50" s="112"/>
      <c r="EKS50" s="112"/>
      <c r="EKT50" s="112"/>
      <c r="EKU50" s="112"/>
      <c r="EKV50" s="112"/>
      <c r="EKW50" s="112"/>
      <c r="EKX50" s="112"/>
      <c r="EKY50" s="112"/>
      <c r="EKZ50" s="112"/>
      <c r="ELA50" s="112"/>
      <c r="ELB50" s="112"/>
      <c r="ELC50" s="112"/>
      <c r="ELD50" s="112"/>
      <c r="ELE50" s="112"/>
      <c r="ELF50" s="112"/>
      <c r="ELG50" s="112"/>
      <c r="ELH50" s="112"/>
      <c r="ELI50" s="112"/>
      <c r="ELJ50" s="112"/>
      <c r="ELK50" s="112"/>
      <c r="ELL50" s="112"/>
      <c r="ELM50" s="112"/>
      <c r="ELN50" s="112"/>
      <c r="ELO50" s="112"/>
      <c r="ELP50" s="112"/>
      <c r="ELQ50" s="112"/>
      <c r="ELR50" s="112"/>
      <c r="ELS50" s="112"/>
      <c r="ELT50" s="112"/>
      <c r="ELU50" s="112"/>
      <c r="ELV50" s="112"/>
      <c r="ELW50" s="112"/>
      <c r="ELX50" s="112"/>
      <c r="ELY50" s="112"/>
      <c r="ELZ50" s="112"/>
      <c r="EMA50" s="112"/>
      <c r="EMB50" s="112"/>
      <c r="EMC50" s="112"/>
      <c r="EMD50" s="112"/>
      <c r="EME50" s="112"/>
      <c r="EMF50" s="112"/>
      <c r="EMG50" s="112"/>
      <c r="EMH50" s="112"/>
      <c r="EMI50" s="112"/>
      <c r="EMJ50" s="112"/>
      <c r="EMK50" s="112"/>
      <c r="EML50" s="112"/>
      <c r="EMM50" s="112"/>
      <c r="EMN50" s="112"/>
      <c r="EMO50" s="112"/>
      <c r="EMP50" s="112"/>
      <c r="EMQ50" s="112"/>
      <c r="EMR50" s="112"/>
      <c r="EMS50" s="112"/>
      <c r="EMT50" s="112"/>
      <c r="EMU50" s="112"/>
      <c r="EMV50" s="112"/>
      <c r="EMW50" s="112"/>
      <c r="EMX50" s="112"/>
      <c r="EMY50" s="112"/>
      <c r="EMZ50" s="112"/>
      <c r="ENA50" s="112"/>
      <c r="ENB50" s="112"/>
      <c r="ENC50" s="112"/>
      <c r="END50" s="112"/>
      <c r="ENE50" s="112"/>
      <c r="ENF50" s="112"/>
      <c r="ENG50" s="112"/>
      <c r="ENH50" s="112"/>
      <c r="ENI50" s="112"/>
      <c r="ENJ50" s="112"/>
      <c r="ENK50" s="112"/>
      <c r="ENL50" s="112"/>
      <c r="ENM50" s="112"/>
      <c r="ENN50" s="112"/>
      <c r="ENO50" s="112"/>
      <c r="ENP50" s="112"/>
      <c r="ENQ50" s="112"/>
      <c r="ENR50" s="112"/>
      <c r="ENS50" s="112"/>
      <c r="ENT50" s="112"/>
      <c r="ENU50" s="112"/>
      <c r="ENV50" s="112"/>
      <c r="ENW50" s="112"/>
      <c r="ENX50" s="112"/>
      <c r="ENY50" s="112"/>
      <c r="ENZ50" s="112"/>
      <c r="EOA50" s="112"/>
      <c r="EOB50" s="112"/>
      <c r="EOC50" s="112"/>
      <c r="EOD50" s="112"/>
      <c r="EOE50" s="112"/>
      <c r="EOF50" s="112"/>
      <c r="EOG50" s="112"/>
      <c r="EOH50" s="112"/>
      <c r="EOI50" s="112"/>
      <c r="EOJ50" s="112"/>
      <c r="EOK50" s="112"/>
      <c r="EOL50" s="112"/>
      <c r="EOM50" s="112"/>
      <c r="EON50" s="112"/>
      <c r="EOO50" s="112"/>
      <c r="EOP50" s="112"/>
      <c r="EOQ50" s="112"/>
      <c r="EOR50" s="112"/>
      <c r="EOS50" s="112"/>
      <c r="EOT50" s="112"/>
      <c r="EOU50" s="112"/>
      <c r="EOV50" s="112"/>
      <c r="EOW50" s="112"/>
      <c r="EOX50" s="112"/>
      <c r="EOY50" s="112"/>
      <c r="EOZ50" s="112"/>
      <c r="EPA50" s="112"/>
      <c r="EPB50" s="112"/>
      <c r="EPC50" s="112"/>
      <c r="EPD50" s="112"/>
      <c r="EPE50" s="112"/>
      <c r="EPF50" s="112"/>
      <c r="EPG50" s="112"/>
      <c r="EPH50" s="112"/>
      <c r="EPI50" s="112"/>
      <c r="EPJ50" s="112"/>
      <c r="EPK50" s="112"/>
      <c r="EPL50" s="112"/>
      <c r="EPM50" s="112"/>
      <c r="EPN50" s="112"/>
      <c r="EPO50" s="112"/>
      <c r="EPP50" s="112"/>
      <c r="EPQ50" s="112"/>
      <c r="EPR50" s="112"/>
      <c r="EPS50" s="112"/>
      <c r="EPT50" s="112"/>
      <c r="EPU50" s="112"/>
      <c r="EPV50" s="112"/>
      <c r="EPW50" s="112"/>
      <c r="EPX50" s="112"/>
      <c r="EPY50" s="112"/>
      <c r="EPZ50" s="112"/>
      <c r="EQA50" s="112"/>
      <c r="EQB50" s="112"/>
      <c r="EQC50" s="112"/>
      <c r="EQD50" s="112"/>
      <c r="EQE50" s="112"/>
      <c r="EQF50" s="112"/>
      <c r="EQG50" s="112"/>
      <c r="EQH50" s="112"/>
      <c r="EQI50" s="112"/>
      <c r="EQJ50" s="112"/>
      <c r="EQK50" s="112"/>
      <c r="EQL50" s="112"/>
      <c r="EQM50" s="112"/>
      <c r="EQN50" s="112"/>
      <c r="EQO50" s="112"/>
      <c r="EQP50" s="112"/>
      <c r="EQQ50" s="112"/>
      <c r="EQR50" s="112"/>
      <c r="EQS50" s="112"/>
      <c r="EQT50" s="112"/>
      <c r="EQU50" s="112"/>
      <c r="EQV50" s="112"/>
      <c r="EQW50" s="112"/>
      <c r="EQX50" s="112"/>
      <c r="EQY50" s="112"/>
      <c r="EQZ50" s="112"/>
      <c r="ERA50" s="112"/>
      <c r="ERB50" s="112"/>
      <c r="ERC50" s="112"/>
      <c r="ERD50" s="112"/>
      <c r="ERE50" s="112"/>
      <c r="ERF50" s="112"/>
      <c r="ERG50" s="112"/>
      <c r="ERH50" s="112"/>
      <c r="ERI50" s="112"/>
      <c r="ERJ50" s="112"/>
      <c r="ERK50" s="112"/>
      <c r="ERL50" s="112"/>
      <c r="ERM50" s="112"/>
      <c r="ERN50" s="112"/>
      <c r="ERO50" s="112"/>
      <c r="ERP50" s="112"/>
      <c r="ERQ50" s="112"/>
      <c r="ERR50" s="112"/>
      <c r="ERS50" s="112"/>
      <c r="ERT50" s="112"/>
      <c r="ERU50" s="112"/>
      <c r="ERV50" s="112"/>
      <c r="ERW50" s="112"/>
      <c r="ERX50" s="112"/>
      <c r="ERY50" s="112"/>
      <c r="ERZ50" s="112"/>
      <c r="ESA50" s="112"/>
      <c r="ESB50" s="112"/>
      <c r="ESC50" s="112"/>
      <c r="ESD50" s="112"/>
      <c r="ESE50" s="112"/>
      <c r="ESF50" s="112"/>
      <c r="ESG50" s="112"/>
      <c r="ESH50" s="112"/>
      <c r="ESI50" s="112"/>
      <c r="ESJ50" s="112"/>
      <c r="ESK50" s="112"/>
      <c r="ESL50" s="112"/>
      <c r="ESM50" s="112"/>
      <c r="ESN50" s="112"/>
      <c r="ESO50" s="112"/>
      <c r="ESP50" s="112"/>
      <c r="ESQ50" s="112"/>
      <c r="ESR50" s="112"/>
      <c r="ESS50" s="112"/>
      <c r="EST50" s="112"/>
      <c r="ESU50" s="112"/>
      <c r="ESV50" s="112"/>
      <c r="ESW50" s="112"/>
      <c r="ESX50" s="112"/>
      <c r="ESY50" s="112"/>
      <c r="ESZ50" s="112"/>
      <c r="ETA50" s="112"/>
      <c r="ETB50" s="112"/>
      <c r="ETC50" s="112"/>
      <c r="ETD50" s="112"/>
      <c r="ETE50" s="112"/>
      <c r="ETF50" s="112"/>
      <c r="ETG50" s="112"/>
      <c r="ETH50" s="112"/>
      <c r="ETI50" s="112"/>
      <c r="ETJ50" s="112"/>
      <c r="ETK50" s="112"/>
      <c r="ETL50" s="112"/>
      <c r="ETM50" s="112"/>
      <c r="ETN50" s="112"/>
      <c r="ETO50" s="112"/>
      <c r="ETP50" s="112"/>
      <c r="ETQ50" s="112"/>
      <c r="ETR50" s="112"/>
      <c r="ETS50" s="112"/>
      <c r="ETT50" s="112"/>
      <c r="ETU50" s="112"/>
      <c r="ETV50" s="112"/>
      <c r="ETW50" s="112"/>
      <c r="ETX50" s="112"/>
      <c r="ETY50" s="112"/>
      <c r="ETZ50" s="112"/>
      <c r="EUA50" s="112"/>
      <c r="EUB50" s="112"/>
      <c r="EUC50" s="112"/>
      <c r="EUD50" s="112"/>
      <c r="EUE50" s="112"/>
      <c r="EUF50" s="112"/>
      <c r="EUG50" s="112"/>
      <c r="EUH50" s="112"/>
      <c r="EUI50" s="112"/>
      <c r="EUJ50" s="112"/>
      <c r="EUK50" s="112"/>
      <c r="EUL50" s="112"/>
      <c r="EUM50" s="112"/>
      <c r="EUN50" s="112"/>
      <c r="EUO50" s="112"/>
      <c r="EUP50" s="112"/>
      <c r="EUQ50" s="112"/>
      <c r="EUR50" s="112"/>
      <c r="EUS50" s="112"/>
      <c r="EUT50" s="112"/>
      <c r="EUU50" s="112"/>
      <c r="EUV50" s="112"/>
      <c r="EUW50" s="112"/>
      <c r="EUX50" s="112"/>
      <c r="EUY50" s="112"/>
      <c r="EUZ50" s="112"/>
      <c r="EVA50" s="112"/>
      <c r="EVB50" s="112"/>
      <c r="EVC50" s="112"/>
      <c r="EVD50" s="112"/>
      <c r="EVE50" s="112"/>
      <c r="EVF50" s="112"/>
      <c r="EVG50" s="112"/>
      <c r="EVH50" s="112"/>
      <c r="EVI50" s="112"/>
      <c r="EVJ50" s="112"/>
      <c r="EVK50" s="112"/>
      <c r="EVL50" s="112"/>
      <c r="EVM50" s="112"/>
      <c r="EVN50" s="112"/>
      <c r="EVO50" s="112"/>
      <c r="EVP50" s="112"/>
      <c r="EVQ50" s="112"/>
      <c r="EVR50" s="112"/>
      <c r="EVS50" s="112"/>
      <c r="EVT50" s="112"/>
      <c r="EVU50" s="112"/>
      <c r="EVV50" s="112"/>
      <c r="EVW50" s="112"/>
      <c r="EVX50" s="112"/>
      <c r="EVY50" s="112"/>
      <c r="EVZ50" s="112"/>
      <c r="EWA50" s="112"/>
      <c r="EWB50" s="112"/>
      <c r="EWC50" s="112"/>
      <c r="EWD50" s="112"/>
      <c r="EWE50" s="112"/>
      <c r="EWF50" s="112"/>
      <c r="EWG50" s="112"/>
      <c r="EWH50" s="112"/>
      <c r="EWI50" s="112"/>
      <c r="EWJ50" s="112"/>
      <c r="EWK50" s="112"/>
      <c r="EWL50" s="112"/>
      <c r="EWM50" s="112"/>
      <c r="EWN50" s="112"/>
      <c r="EWO50" s="112"/>
      <c r="EWP50" s="112"/>
      <c r="EWQ50" s="112"/>
      <c r="EWR50" s="112"/>
      <c r="EWS50" s="112"/>
      <c r="EWT50" s="112"/>
      <c r="EWU50" s="112"/>
      <c r="EWV50" s="112"/>
      <c r="EWW50" s="112"/>
      <c r="EWX50" s="112"/>
      <c r="EWY50" s="112"/>
      <c r="EWZ50" s="112"/>
      <c r="EXA50" s="112"/>
      <c r="EXB50" s="112"/>
      <c r="EXC50" s="112"/>
      <c r="EXD50" s="112"/>
      <c r="EXE50" s="112"/>
      <c r="EXF50" s="112"/>
      <c r="EXG50" s="112"/>
      <c r="EXH50" s="112"/>
      <c r="EXI50" s="112"/>
      <c r="EXJ50" s="112"/>
      <c r="EXK50" s="112"/>
      <c r="EXL50" s="112"/>
      <c r="EXM50" s="112"/>
      <c r="EXN50" s="112"/>
      <c r="EXO50" s="112"/>
      <c r="EXP50" s="112"/>
      <c r="EXQ50" s="112"/>
      <c r="EXR50" s="112"/>
      <c r="EXS50" s="112"/>
      <c r="EXT50" s="112"/>
      <c r="EXU50" s="112"/>
      <c r="EXV50" s="112"/>
      <c r="EXW50" s="112"/>
      <c r="EXX50" s="112"/>
      <c r="EXY50" s="112"/>
      <c r="EXZ50" s="112"/>
      <c r="EYA50" s="112"/>
      <c r="EYB50" s="112"/>
      <c r="EYC50" s="112"/>
      <c r="EYD50" s="112"/>
      <c r="EYE50" s="112"/>
      <c r="EYF50" s="112"/>
      <c r="EYG50" s="112"/>
      <c r="EYH50" s="112"/>
      <c r="EYI50" s="112"/>
      <c r="EYJ50" s="112"/>
      <c r="EYK50" s="112"/>
      <c r="EYL50" s="112"/>
      <c r="EYM50" s="112"/>
      <c r="EYN50" s="112"/>
      <c r="EYO50" s="112"/>
      <c r="EYP50" s="112"/>
      <c r="EYQ50" s="112"/>
      <c r="EYR50" s="112"/>
      <c r="EYS50" s="112"/>
      <c r="EYT50" s="112"/>
      <c r="EYU50" s="112"/>
      <c r="EYV50" s="112"/>
      <c r="EYW50" s="112"/>
      <c r="EYX50" s="112"/>
      <c r="EYY50" s="112"/>
      <c r="EYZ50" s="112"/>
      <c r="EZA50" s="112"/>
      <c r="EZB50" s="112"/>
      <c r="EZC50" s="112"/>
      <c r="EZD50" s="112"/>
      <c r="EZE50" s="112"/>
      <c r="EZF50" s="112"/>
      <c r="EZG50" s="112"/>
      <c r="EZH50" s="112"/>
      <c r="EZI50" s="112"/>
      <c r="EZJ50" s="112"/>
      <c r="EZK50" s="112"/>
      <c r="EZL50" s="112"/>
      <c r="EZM50" s="112"/>
      <c r="EZN50" s="112"/>
      <c r="EZO50" s="112"/>
      <c r="EZP50" s="112"/>
      <c r="EZQ50" s="112"/>
      <c r="EZR50" s="112"/>
      <c r="EZS50" s="112"/>
      <c r="EZT50" s="112"/>
      <c r="EZU50" s="112"/>
      <c r="EZV50" s="112"/>
      <c r="EZW50" s="112"/>
      <c r="EZX50" s="112"/>
      <c r="EZY50" s="112"/>
      <c r="EZZ50" s="112"/>
      <c r="FAA50" s="112"/>
      <c r="FAB50" s="112"/>
      <c r="FAC50" s="112"/>
      <c r="FAD50" s="112"/>
      <c r="FAE50" s="112"/>
      <c r="FAF50" s="112"/>
      <c r="FAG50" s="112"/>
      <c r="FAH50" s="112"/>
      <c r="FAI50" s="112"/>
      <c r="FAJ50" s="112"/>
      <c r="FAK50" s="112"/>
      <c r="FAL50" s="112"/>
      <c r="FAM50" s="112"/>
      <c r="FAN50" s="112"/>
      <c r="FAO50" s="112"/>
      <c r="FAP50" s="112"/>
      <c r="FAQ50" s="112"/>
      <c r="FAR50" s="112"/>
      <c r="FAS50" s="112"/>
      <c r="FAT50" s="112"/>
      <c r="FAU50" s="112"/>
      <c r="FAV50" s="112"/>
      <c r="FAW50" s="112"/>
      <c r="FAX50" s="112"/>
      <c r="FAY50" s="112"/>
      <c r="FAZ50" s="112"/>
      <c r="FBA50" s="112"/>
      <c r="FBB50" s="112"/>
      <c r="FBC50" s="112"/>
      <c r="FBD50" s="112"/>
      <c r="FBE50" s="112"/>
      <c r="FBF50" s="112"/>
      <c r="FBG50" s="112"/>
      <c r="FBH50" s="112"/>
      <c r="FBI50" s="112"/>
      <c r="FBJ50" s="112"/>
      <c r="FBK50" s="112"/>
      <c r="FBL50" s="112"/>
      <c r="FBM50" s="112"/>
      <c r="FBN50" s="112"/>
      <c r="FBO50" s="112"/>
      <c r="FBP50" s="112"/>
      <c r="FBQ50" s="112"/>
      <c r="FBR50" s="112"/>
      <c r="FBS50" s="112"/>
      <c r="FBT50" s="112"/>
      <c r="FBU50" s="112"/>
      <c r="FBV50" s="112"/>
      <c r="FBW50" s="112"/>
      <c r="FBX50" s="112"/>
      <c r="FBY50" s="112"/>
      <c r="FBZ50" s="112"/>
      <c r="FCA50" s="112"/>
      <c r="FCB50" s="112"/>
      <c r="FCC50" s="112"/>
      <c r="FCD50" s="112"/>
      <c r="FCE50" s="112"/>
      <c r="FCF50" s="112"/>
      <c r="FCG50" s="112"/>
      <c r="FCH50" s="112"/>
      <c r="FCI50" s="112"/>
      <c r="FCJ50" s="112"/>
      <c r="FCK50" s="112"/>
      <c r="FCL50" s="112"/>
      <c r="FCM50" s="112"/>
      <c r="FCN50" s="112"/>
      <c r="FCO50" s="112"/>
      <c r="FCP50" s="112"/>
      <c r="FCQ50" s="112"/>
      <c r="FCR50" s="112"/>
      <c r="FCS50" s="112"/>
      <c r="FCT50" s="112"/>
      <c r="FCU50" s="112"/>
      <c r="FCV50" s="112"/>
      <c r="FCW50" s="112"/>
      <c r="FCX50" s="112"/>
      <c r="FCY50" s="112"/>
      <c r="FCZ50" s="112"/>
      <c r="FDA50" s="112"/>
      <c r="FDB50" s="112"/>
      <c r="FDC50" s="112"/>
      <c r="FDD50" s="112"/>
      <c r="FDE50" s="112"/>
      <c r="FDF50" s="112"/>
      <c r="FDG50" s="112"/>
      <c r="FDH50" s="112"/>
      <c r="FDI50" s="112"/>
      <c r="FDJ50" s="112"/>
      <c r="FDK50" s="112"/>
      <c r="FDL50" s="112"/>
      <c r="FDM50" s="112"/>
      <c r="FDN50" s="112"/>
      <c r="FDO50" s="112"/>
      <c r="FDP50" s="112"/>
      <c r="FDQ50" s="112"/>
      <c r="FDR50" s="112"/>
      <c r="FDS50" s="112"/>
      <c r="FDT50" s="112"/>
      <c r="FDU50" s="112"/>
      <c r="FDV50" s="112"/>
      <c r="FDW50" s="112"/>
      <c r="FDX50" s="112"/>
      <c r="FDY50" s="112"/>
      <c r="FDZ50" s="112"/>
      <c r="FEA50" s="112"/>
      <c r="FEB50" s="112"/>
      <c r="FEC50" s="112"/>
      <c r="FED50" s="112"/>
      <c r="FEE50" s="112"/>
      <c r="FEF50" s="112"/>
      <c r="FEG50" s="112"/>
      <c r="FEH50" s="112"/>
      <c r="FEI50" s="112"/>
      <c r="FEJ50" s="112"/>
      <c r="FEK50" s="112"/>
      <c r="FEL50" s="112"/>
      <c r="FEM50" s="112"/>
      <c r="FEN50" s="112"/>
      <c r="FEO50" s="112"/>
      <c r="FEP50" s="112"/>
      <c r="FEQ50" s="112"/>
      <c r="FER50" s="112"/>
      <c r="FES50" s="112"/>
      <c r="FET50" s="112"/>
      <c r="FEU50" s="112"/>
      <c r="FEV50" s="112"/>
      <c r="FEW50" s="112"/>
      <c r="FEX50" s="112"/>
      <c r="FEY50" s="112"/>
      <c r="FEZ50" s="112"/>
      <c r="FFA50" s="112"/>
      <c r="FFB50" s="112"/>
      <c r="FFC50" s="112"/>
      <c r="FFD50" s="112"/>
      <c r="FFE50" s="112"/>
      <c r="FFF50" s="112"/>
      <c r="FFG50" s="112"/>
      <c r="FFH50" s="112"/>
      <c r="FFI50" s="112"/>
      <c r="FFJ50" s="112"/>
      <c r="FFK50" s="112"/>
      <c r="FFL50" s="112"/>
      <c r="FFM50" s="112"/>
      <c r="FFN50" s="112"/>
      <c r="FFO50" s="112"/>
      <c r="FFP50" s="112"/>
      <c r="FFQ50" s="112"/>
      <c r="FFR50" s="112"/>
      <c r="FFS50" s="112"/>
      <c r="FFT50" s="112"/>
      <c r="FFU50" s="112"/>
      <c r="FFV50" s="112"/>
      <c r="FFW50" s="112"/>
      <c r="FFX50" s="112"/>
      <c r="FFY50" s="112"/>
      <c r="FFZ50" s="112"/>
      <c r="FGA50" s="112"/>
      <c r="FGB50" s="112"/>
      <c r="FGC50" s="112"/>
      <c r="FGD50" s="112"/>
      <c r="FGE50" s="112"/>
      <c r="FGF50" s="112"/>
      <c r="FGG50" s="112"/>
      <c r="FGH50" s="112"/>
      <c r="FGI50" s="112"/>
      <c r="FGJ50" s="112"/>
      <c r="FGK50" s="112"/>
      <c r="FGL50" s="112"/>
      <c r="FGM50" s="112"/>
      <c r="FGN50" s="112"/>
      <c r="FGO50" s="112"/>
      <c r="FGP50" s="112"/>
      <c r="FGQ50" s="112"/>
      <c r="FGR50" s="112"/>
      <c r="FGS50" s="112"/>
      <c r="FGT50" s="112"/>
      <c r="FGU50" s="112"/>
      <c r="FGV50" s="112"/>
      <c r="FGW50" s="112"/>
      <c r="FGX50" s="112"/>
      <c r="FGY50" s="112"/>
      <c r="FGZ50" s="112"/>
      <c r="FHA50" s="112"/>
      <c r="FHB50" s="112"/>
      <c r="FHC50" s="112"/>
      <c r="FHD50" s="112"/>
      <c r="FHE50" s="112"/>
      <c r="FHF50" s="112"/>
      <c r="FHG50" s="112"/>
      <c r="FHH50" s="112"/>
      <c r="FHI50" s="112"/>
      <c r="FHJ50" s="112"/>
      <c r="FHK50" s="112"/>
      <c r="FHL50" s="112"/>
      <c r="FHM50" s="112"/>
      <c r="FHN50" s="112"/>
      <c r="FHO50" s="112"/>
      <c r="FHP50" s="112"/>
      <c r="FHQ50" s="112"/>
      <c r="FHR50" s="112"/>
      <c r="FHS50" s="112"/>
      <c r="FHT50" s="112"/>
      <c r="FHU50" s="112"/>
      <c r="FHV50" s="112"/>
      <c r="FHW50" s="112"/>
      <c r="FHX50" s="112"/>
      <c r="FHY50" s="112"/>
      <c r="FHZ50" s="112"/>
      <c r="FIA50" s="112"/>
      <c r="FIB50" s="112"/>
      <c r="FIC50" s="112"/>
      <c r="FID50" s="112"/>
      <c r="FIE50" s="112"/>
      <c r="FIF50" s="112"/>
      <c r="FIG50" s="112"/>
      <c r="FIH50" s="112"/>
      <c r="FII50" s="112"/>
      <c r="FIJ50" s="112"/>
      <c r="FIK50" s="112"/>
      <c r="FIL50" s="112"/>
      <c r="FIM50" s="112"/>
      <c r="FIN50" s="112"/>
      <c r="FIO50" s="112"/>
      <c r="FIP50" s="112"/>
      <c r="FIQ50" s="112"/>
      <c r="FIR50" s="112"/>
      <c r="FIS50" s="112"/>
      <c r="FIT50" s="112"/>
      <c r="FIU50" s="112"/>
      <c r="FIV50" s="112"/>
      <c r="FIW50" s="112"/>
      <c r="FIX50" s="112"/>
      <c r="FIY50" s="112"/>
      <c r="FIZ50" s="112"/>
      <c r="FJA50" s="112"/>
      <c r="FJB50" s="112"/>
      <c r="FJC50" s="112"/>
      <c r="FJD50" s="112"/>
      <c r="FJE50" s="112"/>
      <c r="FJF50" s="112"/>
      <c r="FJG50" s="112"/>
      <c r="FJH50" s="112"/>
      <c r="FJI50" s="112"/>
      <c r="FJJ50" s="112"/>
      <c r="FJK50" s="112"/>
      <c r="FJL50" s="112"/>
      <c r="FJM50" s="112"/>
      <c r="FJN50" s="112"/>
      <c r="FJO50" s="112"/>
      <c r="FJP50" s="112"/>
      <c r="FJQ50" s="112"/>
      <c r="FJR50" s="112"/>
      <c r="FJS50" s="112"/>
      <c r="FJT50" s="112"/>
      <c r="FJU50" s="112"/>
      <c r="FJV50" s="112"/>
      <c r="FJW50" s="112"/>
      <c r="FJX50" s="112"/>
      <c r="FJY50" s="112"/>
      <c r="FJZ50" s="112"/>
      <c r="FKA50" s="112"/>
      <c r="FKB50" s="112"/>
      <c r="FKC50" s="112"/>
      <c r="FKD50" s="112"/>
      <c r="FKE50" s="112"/>
      <c r="FKF50" s="112"/>
      <c r="FKG50" s="112"/>
      <c r="FKH50" s="112"/>
      <c r="FKI50" s="112"/>
      <c r="FKJ50" s="112"/>
      <c r="FKK50" s="112"/>
      <c r="FKL50" s="112"/>
      <c r="FKM50" s="112"/>
      <c r="FKN50" s="112"/>
      <c r="FKO50" s="112"/>
      <c r="FKP50" s="112"/>
      <c r="FKQ50" s="112"/>
      <c r="FKR50" s="112"/>
      <c r="FKS50" s="112"/>
      <c r="FKT50" s="112"/>
      <c r="FKU50" s="112"/>
      <c r="FKV50" s="112"/>
      <c r="FKW50" s="112"/>
      <c r="FKX50" s="112"/>
      <c r="FKY50" s="112"/>
      <c r="FKZ50" s="112"/>
      <c r="FLA50" s="112"/>
      <c r="FLB50" s="112"/>
      <c r="FLC50" s="112"/>
      <c r="FLD50" s="112"/>
      <c r="FLE50" s="112"/>
      <c r="FLF50" s="112"/>
      <c r="FLG50" s="112"/>
      <c r="FLH50" s="112"/>
      <c r="FLI50" s="112"/>
      <c r="FLJ50" s="112"/>
      <c r="FLK50" s="112"/>
      <c r="FLL50" s="112"/>
      <c r="FLM50" s="112"/>
      <c r="FLN50" s="112"/>
      <c r="FLO50" s="112"/>
      <c r="FLP50" s="112"/>
      <c r="FLQ50" s="112"/>
      <c r="FLR50" s="112"/>
      <c r="FLS50" s="112"/>
      <c r="FLT50" s="112"/>
      <c r="FLU50" s="112"/>
      <c r="FLV50" s="112"/>
      <c r="FLW50" s="112"/>
      <c r="FLX50" s="112"/>
      <c r="FLY50" s="112"/>
      <c r="FLZ50" s="112"/>
      <c r="FMA50" s="112"/>
      <c r="FMB50" s="112"/>
      <c r="FMC50" s="112"/>
      <c r="FMD50" s="112"/>
      <c r="FME50" s="112"/>
      <c r="FMF50" s="112"/>
      <c r="FMG50" s="112"/>
      <c r="FMH50" s="112"/>
      <c r="FMI50" s="112"/>
      <c r="FMJ50" s="112"/>
      <c r="FMK50" s="112"/>
      <c r="FML50" s="112"/>
      <c r="FMM50" s="112"/>
      <c r="FMN50" s="112"/>
      <c r="FMO50" s="112"/>
      <c r="FMP50" s="112"/>
      <c r="FMQ50" s="112"/>
      <c r="FMR50" s="112"/>
      <c r="FMS50" s="112"/>
      <c r="FMT50" s="112"/>
      <c r="FMU50" s="112"/>
      <c r="FMV50" s="112"/>
      <c r="FMW50" s="112"/>
      <c r="FMX50" s="112"/>
      <c r="FMY50" s="112"/>
      <c r="FMZ50" s="112"/>
      <c r="FNA50" s="112"/>
      <c r="FNB50" s="112"/>
      <c r="FNC50" s="112"/>
      <c r="FND50" s="112"/>
      <c r="FNE50" s="112"/>
      <c r="FNF50" s="112"/>
      <c r="FNG50" s="112"/>
      <c r="FNH50" s="112"/>
      <c r="FNI50" s="112"/>
      <c r="FNJ50" s="112"/>
      <c r="FNK50" s="112"/>
      <c r="FNL50" s="112"/>
      <c r="FNM50" s="112"/>
      <c r="FNN50" s="112"/>
      <c r="FNO50" s="112"/>
      <c r="FNP50" s="112"/>
      <c r="FNQ50" s="112"/>
      <c r="FNR50" s="112"/>
      <c r="FNS50" s="112"/>
      <c r="FNT50" s="112"/>
      <c r="FNU50" s="112"/>
      <c r="FNV50" s="112"/>
      <c r="FNW50" s="112"/>
      <c r="FNX50" s="112"/>
      <c r="FNY50" s="112"/>
      <c r="FNZ50" s="112"/>
      <c r="FOA50" s="112"/>
      <c r="FOB50" s="112"/>
      <c r="FOC50" s="112"/>
      <c r="FOD50" s="112"/>
      <c r="FOE50" s="112"/>
      <c r="FOF50" s="112"/>
      <c r="FOG50" s="112"/>
      <c r="FOH50" s="112"/>
      <c r="FOI50" s="112"/>
      <c r="FOJ50" s="112"/>
      <c r="FOK50" s="112"/>
      <c r="FOL50" s="112"/>
      <c r="FOM50" s="112"/>
      <c r="FON50" s="112"/>
      <c r="FOO50" s="112"/>
      <c r="FOP50" s="112"/>
      <c r="FOQ50" s="112"/>
      <c r="FOR50" s="112"/>
      <c r="FOS50" s="112"/>
      <c r="FOT50" s="112"/>
      <c r="FOU50" s="112"/>
      <c r="FOV50" s="112"/>
      <c r="FOW50" s="112"/>
      <c r="FOX50" s="112"/>
      <c r="FOY50" s="112"/>
      <c r="FOZ50" s="112"/>
      <c r="FPA50" s="112"/>
      <c r="FPB50" s="112"/>
      <c r="FPC50" s="112"/>
      <c r="FPD50" s="112"/>
      <c r="FPE50" s="112"/>
      <c r="FPF50" s="112"/>
      <c r="FPG50" s="112"/>
      <c r="FPH50" s="112"/>
      <c r="FPI50" s="112"/>
      <c r="FPJ50" s="112"/>
      <c r="FPK50" s="112"/>
      <c r="FPL50" s="112"/>
      <c r="FPM50" s="112"/>
      <c r="FPN50" s="112"/>
      <c r="FPO50" s="112"/>
      <c r="FPP50" s="112"/>
      <c r="FPQ50" s="112"/>
      <c r="FPR50" s="112"/>
      <c r="FPS50" s="112"/>
      <c r="FPT50" s="112"/>
      <c r="FPU50" s="112"/>
      <c r="FPV50" s="112"/>
      <c r="FPW50" s="112"/>
      <c r="FPX50" s="112"/>
      <c r="FPY50" s="112"/>
      <c r="FPZ50" s="112"/>
      <c r="FQA50" s="112"/>
      <c r="FQB50" s="112"/>
      <c r="FQC50" s="112"/>
      <c r="FQD50" s="112"/>
      <c r="FQE50" s="112"/>
      <c r="FQF50" s="112"/>
      <c r="FQG50" s="112"/>
      <c r="FQH50" s="112"/>
      <c r="FQI50" s="112"/>
      <c r="FQJ50" s="112"/>
      <c r="FQK50" s="112"/>
      <c r="FQL50" s="112"/>
      <c r="FQM50" s="112"/>
      <c r="FQN50" s="112"/>
      <c r="FQO50" s="112"/>
      <c r="FQP50" s="112"/>
      <c r="FQQ50" s="112"/>
      <c r="FQR50" s="112"/>
      <c r="FQS50" s="112"/>
      <c r="FQT50" s="112"/>
      <c r="FQU50" s="112"/>
      <c r="FQV50" s="112"/>
      <c r="FQW50" s="112"/>
      <c r="FQX50" s="112"/>
      <c r="FQY50" s="112"/>
      <c r="FQZ50" s="112"/>
      <c r="FRA50" s="112"/>
      <c r="FRB50" s="112"/>
      <c r="FRC50" s="112"/>
      <c r="FRD50" s="112"/>
      <c r="FRE50" s="112"/>
      <c r="FRF50" s="112"/>
      <c r="FRG50" s="112"/>
      <c r="FRH50" s="112"/>
      <c r="FRI50" s="112"/>
      <c r="FRJ50" s="112"/>
      <c r="FRK50" s="112"/>
      <c r="FRL50" s="112"/>
      <c r="FRM50" s="112"/>
      <c r="FRN50" s="112"/>
      <c r="FRO50" s="112"/>
      <c r="FRP50" s="112"/>
      <c r="FRQ50" s="112"/>
      <c r="FRR50" s="112"/>
      <c r="FRS50" s="112"/>
      <c r="FRT50" s="112"/>
      <c r="FRU50" s="112"/>
      <c r="FRV50" s="112"/>
      <c r="FRW50" s="112"/>
      <c r="FRX50" s="112"/>
      <c r="FRY50" s="112"/>
      <c r="FRZ50" s="112"/>
      <c r="FSA50" s="112"/>
      <c r="FSB50" s="112"/>
      <c r="FSC50" s="112"/>
      <c r="FSD50" s="112"/>
      <c r="FSE50" s="112"/>
      <c r="FSF50" s="112"/>
      <c r="FSG50" s="112"/>
      <c r="FSH50" s="112"/>
      <c r="FSI50" s="112"/>
      <c r="FSJ50" s="112"/>
      <c r="FSK50" s="112"/>
      <c r="FSL50" s="112"/>
      <c r="FSM50" s="112"/>
      <c r="FSN50" s="112"/>
      <c r="FSO50" s="112"/>
      <c r="FSP50" s="112"/>
      <c r="FSQ50" s="112"/>
      <c r="FSR50" s="112"/>
      <c r="FSS50" s="112"/>
      <c r="FST50" s="112"/>
      <c r="FSU50" s="112"/>
      <c r="FSV50" s="112"/>
      <c r="FSW50" s="112"/>
      <c r="FSX50" s="112"/>
      <c r="FSY50" s="112"/>
      <c r="FSZ50" s="112"/>
      <c r="FTA50" s="112"/>
      <c r="FTB50" s="112"/>
      <c r="FTC50" s="112"/>
      <c r="FTD50" s="112"/>
      <c r="FTE50" s="112"/>
      <c r="FTF50" s="112"/>
      <c r="FTG50" s="112"/>
      <c r="FTH50" s="112"/>
      <c r="FTI50" s="112"/>
      <c r="FTJ50" s="112"/>
      <c r="FTK50" s="112"/>
      <c r="FTL50" s="112"/>
      <c r="FTM50" s="112"/>
      <c r="FTN50" s="112"/>
      <c r="FTO50" s="112"/>
      <c r="FTP50" s="112"/>
      <c r="FTQ50" s="112"/>
      <c r="FTR50" s="112"/>
      <c r="FTS50" s="112"/>
      <c r="FTT50" s="112"/>
      <c r="FTU50" s="112"/>
      <c r="FTV50" s="112"/>
      <c r="FTW50" s="112"/>
      <c r="FTX50" s="112"/>
      <c r="FTY50" s="112"/>
      <c r="FTZ50" s="112"/>
      <c r="FUA50" s="112"/>
      <c r="FUB50" s="112"/>
      <c r="FUC50" s="112"/>
      <c r="FUD50" s="112"/>
      <c r="FUE50" s="112"/>
      <c r="FUF50" s="112"/>
      <c r="FUG50" s="112"/>
      <c r="FUH50" s="112"/>
      <c r="FUI50" s="112"/>
      <c r="FUJ50" s="112"/>
      <c r="FUK50" s="112"/>
      <c r="FUL50" s="112"/>
      <c r="FUM50" s="112"/>
      <c r="FUN50" s="112"/>
      <c r="FUO50" s="112"/>
      <c r="FUP50" s="112"/>
      <c r="FUQ50" s="112"/>
      <c r="FUR50" s="112"/>
      <c r="FUS50" s="112"/>
      <c r="FUT50" s="112"/>
      <c r="FUU50" s="112"/>
      <c r="FUV50" s="112"/>
      <c r="FUW50" s="112"/>
      <c r="FUX50" s="112"/>
      <c r="FUY50" s="112"/>
      <c r="FUZ50" s="112"/>
      <c r="FVA50" s="112"/>
      <c r="FVB50" s="112"/>
      <c r="FVC50" s="112"/>
      <c r="FVD50" s="112"/>
      <c r="FVE50" s="112"/>
      <c r="FVF50" s="112"/>
      <c r="FVG50" s="112"/>
      <c r="FVH50" s="112"/>
      <c r="FVI50" s="112"/>
      <c r="FVJ50" s="112"/>
      <c r="FVK50" s="112"/>
      <c r="FVL50" s="112"/>
      <c r="FVM50" s="112"/>
      <c r="FVN50" s="112"/>
      <c r="FVO50" s="112"/>
      <c r="FVP50" s="112"/>
      <c r="FVQ50" s="112"/>
      <c r="FVR50" s="112"/>
      <c r="FVS50" s="112"/>
      <c r="FVT50" s="112"/>
      <c r="FVU50" s="112"/>
      <c r="FVV50" s="112"/>
      <c r="FVW50" s="112"/>
      <c r="FVX50" s="112"/>
      <c r="FVY50" s="112"/>
      <c r="FVZ50" s="112"/>
      <c r="FWA50" s="112"/>
      <c r="FWB50" s="112"/>
      <c r="FWC50" s="112"/>
      <c r="FWD50" s="112"/>
      <c r="FWE50" s="112"/>
      <c r="FWF50" s="112"/>
      <c r="FWG50" s="112"/>
      <c r="FWH50" s="112"/>
      <c r="FWI50" s="112"/>
      <c r="FWJ50" s="112"/>
      <c r="FWK50" s="112"/>
      <c r="FWL50" s="112"/>
      <c r="FWM50" s="112"/>
      <c r="FWN50" s="112"/>
      <c r="FWO50" s="112"/>
      <c r="FWP50" s="112"/>
      <c r="FWQ50" s="112"/>
      <c r="FWR50" s="112"/>
      <c r="FWS50" s="112"/>
      <c r="FWT50" s="112"/>
      <c r="FWU50" s="112"/>
      <c r="FWV50" s="112"/>
      <c r="FWW50" s="112"/>
      <c r="FWX50" s="112"/>
      <c r="FWY50" s="112"/>
      <c r="FWZ50" s="112"/>
      <c r="FXA50" s="112"/>
      <c r="FXB50" s="112"/>
      <c r="FXC50" s="112"/>
      <c r="FXD50" s="112"/>
      <c r="FXE50" s="112"/>
      <c r="FXF50" s="112"/>
      <c r="FXG50" s="112"/>
      <c r="FXH50" s="112"/>
      <c r="FXI50" s="112"/>
      <c r="FXJ50" s="112"/>
      <c r="FXK50" s="112"/>
      <c r="FXL50" s="112"/>
      <c r="FXM50" s="112"/>
      <c r="FXN50" s="112"/>
      <c r="FXO50" s="112"/>
      <c r="FXP50" s="112"/>
      <c r="FXQ50" s="112"/>
      <c r="FXR50" s="112"/>
      <c r="FXS50" s="112"/>
      <c r="FXT50" s="112"/>
      <c r="FXU50" s="112"/>
      <c r="FXV50" s="112"/>
      <c r="FXW50" s="112"/>
      <c r="FXX50" s="112"/>
      <c r="FXY50" s="112"/>
      <c r="FXZ50" s="112"/>
      <c r="FYA50" s="112"/>
      <c r="FYB50" s="112"/>
      <c r="FYC50" s="112"/>
      <c r="FYD50" s="112"/>
      <c r="FYE50" s="112"/>
      <c r="FYF50" s="112"/>
      <c r="FYG50" s="112"/>
      <c r="FYH50" s="112"/>
      <c r="FYI50" s="112"/>
      <c r="FYJ50" s="112"/>
      <c r="FYK50" s="112"/>
      <c r="FYL50" s="112"/>
      <c r="FYM50" s="112"/>
      <c r="FYN50" s="112"/>
      <c r="FYO50" s="112"/>
      <c r="FYP50" s="112"/>
      <c r="FYQ50" s="112"/>
      <c r="FYR50" s="112"/>
      <c r="FYS50" s="112"/>
      <c r="FYT50" s="112"/>
      <c r="FYU50" s="112"/>
      <c r="FYV50" s="112"/>
      <c r="FYW50" s="112"/>
      <c r="FYX50" s="112"/>
      <c r="FYY50" s="112"/>
      <c r="FYZ50" s="112"/>
      <c r="FZA50" s="112"/>
      <c r="FZB50" s="112"/>
      <c r="FZC50" s="112"/>
      <c r="FZD50" s="112"/>
      <c r="FZE50" s="112"/>
      <c r="FZF50" s="112"/>
      <c r="FZG50" s="112"/>
      <c r="FZH50" s="112"/>
      <c r="FZI50" s="112"/>
      <c r="FZJ50" s="112"/>
      <c r="FZK50" s="112"/>
      <c r="FZL50" s="112"/>
      <c r="FZM50" s="112"/>
      <c r="FZN50" s="112"/>
      <c r="FZO50" s="112"/>
      <c r="FZP50" s="112"/>
      <c r="FZQ50" s="112"/>
      <c r="FZR50" s="112"/>
      <c r="FZS50" s="112"/>
      <c r="FZT50" s="112"/>
      <c r="FZU50" s="112"/>
      <c r="FZV50" s="112"/>
      <c r="FZW50" s="112"/>
      <c r="FZX50" s="112"/>
      <c r="FZY50" s="112"/>
      <c r="FZZ50" s="112"/>
      <c r="GAA50" s="112"/>
      <c r="GAB50" s="112"/>
      <c r="GAC50" s="112"/>
      <c r="GAD50" s="112"/>
      <c r="GAE50" s="112"/>
      <c r="GAF50" s="112"/>
      <c r="GAG50" s="112"/>
      <c r="GAH50" s="112"/>
      <c r="GAI50" s="112"/>
      <c r="GAJ50" s="112"/>
      <c r="GAK50" s="112"/>
      <c r="GAL50" s="112"/>
      <c r="GAM50" s="112"/>
      <c r="GAN50" s="112"/>
      <c r="GAO50" s="112"/>
      <c r="GAP50" s="112"/>
      <c r="GAQ50" s="112"/>
      <c r="GAR50" s="112"/>
      <c r="GAS50" s="112"/>
      <c r="GAT50" s="112"/>
      <c r="GAU50" s="112"/>
      <c r="GAV50" s="112"/>
      <c r="GAW50" s="112"/>
      <c r="GAX50" s="112"/>
      <c r="GAY50" s="112"/>
      <c r="GAZ50" s="112"/>
      <c r="GBA50" s="112"/>
      <c r="GBB50" s="112"/>
      <c r="GBC50" s="112"/>
      <c r="GBD50" s="112"/>
      <c r="GBE50" s="112"/>
      <c r="GBF50" s="112"/>
      <c r="GBG50" s="112"/>
      <c r="GBH50" s="112"/>
      <c r="GBI50" s="112"/>
      <c r="GBJ50" s="112"/>
      <c r="GBK50" s="112"/>
      <c r="GBL50" s="112"/>
      <c r="GBM50" s="112"/>
      <c r="GBN50" s="112"/>
      <c r="GBO50" s="112"/>
      <c r="GBP50" s="112"/>
      <c r="GBQ50" s="112"/>
      <c r="GBR50" s="112"/>
      <c r="GBS50" s="112"/>
      <c r="GBT50" s="112"/>
      <c r="GBU50" s="112"/>
      <c r="GBV50" s="112"/>
      <c r="GBW50" s="112"/>
      <c r="GBX50" s="112"/>
      <c r="GBY50" s="112"/>
      <c r="GBZ50" s="112"/>
      <c r="GCA50" s="112"/>
      <c r="GCB50" s="112"/>
      <c r="GCC50" s="112"/>
      <c r="GCD50" s="112"/>
      <c r="GCE50" s="112"/>
      <c r="GCF50" s="112"/>
      <c r="GCG50" s="112"/>
      <c r="GCH50" s="112"/>
      <c r="GCI50" s="112"/>
      <c r="GCJ50" s="112"/>
      <c r="GCK50" s="112"/>
      <c r="GCL50" s="112"/>
      <c r="GCM50" s="112"/>
      <c r="GCN50" s="112"/>
      <c r="GCO50" s="112"/>
      <c r="GCP50" s="112"/>
      <c r="GCQ50" s="112"/>
      <c r="GCR50" s="112"/>
      <c r="GCS50" s="112"/>
      <c r="GCT50" s="112"/>
      <c r="GCU50" s="112"/>
      <c r="GCV50" s="112"/>
      <c r="GCW50" s="112"/>
      <c r="GCX50" s="112"/>
      <c r="GCY50" s="112"/>
      <c r="GCZ50" s="112"/>
      <c r="GDA50" s="112"/>
      <c r="GDB50" s="112"/>
      <c r="GDC50" s="112"/>
      <c r="GDD50" s="112"/>
      <c r="GDE50" s="112"/>
      <c r="GDF50" s="112"/>
      <c r="GDG50" s="112"/>
      <c r="GDH50" s="112"/>
      <c r="GDI50" s="112"/>
      <c r="GDJ50" s="112"/>
      <c r="GDK50" s="112"/>
      <c r="GDL50" s="112"/>
      <c r="GDM50" s="112"/>
      <c r="GDN50" s="112"/>
      <c r="GDO50" s="112"/>
      <c r="GDP50" s="112"/>
      <c r="GDQ50" s="112"/>
      <c r="GDR50" s="112"/>
      <c r="GDS50" s="112"/>
      <c r="GDT50" s="112"/>
      <c r="GDU50" s="112"/>
      <c r="GDV50" s="112"/>
      <c r="GDW50" s="112"/>
      <c r="GDX50" s="112"/>
      <c r="GDY50" s="112"/>
      <c r="GDZ50" s="112"/>
      <c r="GEA50" s="112"/>
      <c r="GEB50" s="112"/>
      <c r="GEC50" s="112"/>
      <c r="GED50" s="112"/>
      <c r="GEE50" s="112"/>
      <c r="GEF50" s="112"/>
      <c r="GEG50" s="112"/>
      <c r="GEH50" s="112"/>
      <c r="GEI50" s="112"/>
      <c r="GEJ50" s="112"/>
      <c r="GEK50" s="112"/>
      <c r="GEL50" s="112"/>
      <c r="GEM50" s="112"/>
      <c r="GEN50" s="112"/>
      <c r="GEO50" s="112"/>
      <c r="GEP50" s="112"/>
      <c r="GEQ50" s="112"/>
      <c r="GER50" s="112"/>
      <c r="GES50" s="112"/>
      <c r="GET50" s="112"/>
      <c r="GEU50" s="112"/>
      <c r="GEV50" s="112"/>
      <c r="GEW50" s="112"/>
      <c r="GEX50" s="112"/>
      <c r="GEY50" s="112"/>
      <c r="GEZ50" s="112"/>
      <c r="GFA50" s="112"/>
      <c r="GFB50" s="112"/>
      <c r="GFC50" s="112"/>
      <c r="GFD50" s="112"/>
      <c r="GFE50" s="112"/>
      <c r="GFF50" s="112"/>
      <c r="GFG50" s="112"/>
      <c r="GFH50" s="112"/>
      <c r="GFI50" s="112"/>
      <c r="GFJ50" s="112"/>
      <c r="GFK50" s="112"/>
      <c r="GFL50" s="112"/>
      <c r="GFM50" s="112"/>
      <c r="GFN50" s="112"/>
      <c r="GFO50" s="112"/>
      <c r="GFP50" s="112"/>
      <c r="GFQ50" s="112"/>
      <c r="GFR50" s="112"/>
      <c r="GFS50" s="112"/>
      <c r="GFT50" s="112"/>
      <c r="GFU50" s="112"/>
      <c r="GFV50" s="112"/>
      <c r="GFW50" s="112"/>
      <c r="GFX50" s="112"/>
      <c r="GFY50" s="112"/>
      <c r="GFZ50" s="112"/>
      <c r="GGA50" s="112"/>
      <c r="GGB50" s="112"/>
      <c r="GGC50" s="112"/>
      <c r="GGD50" s="112"/>
      <c r="GGE50" s="112"/>
      <c r="GGF50" s="112"/>
      <c r="GGG50" s="112"/>
      <c r="GGH50" s="112"/>
      <c r="GGI50" s="112"/>
      <c r="GGJ50" s="112"/>
      <c r="GGK50" s="112"/>
      <c r="GGL50" s="112"/>
      <c r="GGM50" s="112"/>
      <c r="GGN50" s="112"/>
      <c r="GGO50" s="112"/>
      <c r="GGP50" s="112"/>
      <c r="GGQ50" s="112"/>
      <c r="GGR50" s="112"/>
      <c r="GGS50" s="112"/>
      <c r="GGT50" s="112"/>
      <c r="GGU50" s="112"/>
      <c r="GGV50" s="112"/>
      <c r="GGW50" s="112"/>
      <c r="GGX50" s="112"/>
      <c r="GGY50" s="112"/>
      <c r="GGZ50" s="112"/>
      <c r="GHA50" s="112"/>
      <c r="GHB50" s="112"/>
      <c r="GHC50" s="112"/>
      <c r="GHD50" s="112"/>
      <c r="GHE50" s="112"/>
      <c r="GHF50" s="112"/>
      <c r="GHG50" s="112"/>
      <c r="GHH50" s="112"/>
      <c r="GHI50" s="112"/>
      <c r="GHJ50" s="112"/>
      <c r="GHK50" s="112"/>
      <c r="GHL50" s="112"/>
      <c r="GHM50" s="112"/>
      <c r="GHN50" s="112"/>
      <c r="GHO50" s="112"/>
      <c r="GHP50" s="112"/>
      <c r="GHQ50" s="112"/>
      <c r="GHR50" s="112"/>
      <c r="GHS50" s="112"/>
      <c r="GHT50" s="112"/>
      <c r="GHU50" s="112"/>
      <c r="GHV50" s="112"/>
      <c r="GHW50" s="112"/>
      <c r="GHX50" s="112"/>
      <c r="GHY50" s="112"/>
      <c r="GHZ50" s="112"/>
      <c r="GIA50" s="112"/>
      <c r="GIB50" s="112"/>
      <c r="GIC50" s="112"/>
      <c r="GID50" s="112"/>
      <c r="GIE50" s="112"/>
      <c r="GIF50" s="112"/>
      <c r="GIG50" s="112"/>
      <c r="GIH50" s="112"/>
      <c r="GII50" s="112"/>
      <c r="GIJ50" s="112"/>
      <c r="GIK50" s="112"/>
      <c r="GIL50" s="112"/>
      <c r="GIM50" s="112"/>
      <c r="GIN50" s="112"/>
      <c r="GIO50" s="112"/>
      <c r="GIP50" s="112"/>
      <c r="GIQ50" s="112"/>
      <c r="GIR50" s="112"/>
      <c r="GIS50" s="112"/>
      <c r="GIT50" s="112"/>
      <c r="GIU50" s="112"/>
      <c r="GIV50" s="112"/>
      <c r="GIW50" s="112"/>
      <c r="GIX50" s="112"/>
      <c r="GIY50" s="112"/>
      <c r="GIZ50" s="112"/>
      <c r="GJA50" s="112"/>
      <c r="GJB50" s="112"/>
      <c r="GJC50" s="112"/>
      <c r="GJD50" s="112"/>
      <c r="GJE50" s="112"/>
      <c r="GJF50" s="112"/>
      <c r="GJG50" s="112"/>
      <c r="GJH50" s="112"/>
      <c r="GJI50" s="112"/>
      <c r="GJJ50" s="112"/>
      <c r="GJK50" s="112"/>
      <c r="GJL50" s="112"/>
      <c r="GJM50" s="112"/>
      <c r="GJN50" s="112"/>
      <c r="GJO50" s="112"/>
      <c r="GJP50" s="112"/>
      <c r="GJQ50" s="112"/>
      <c r="GJR50" s="112"/>
      <c r="GJS50" s="112"/>
      <c r="GJT50" s="112"/>
      <c r="GJU50" s="112"/>
      <c r="GJV50" s="112"/>
      <c r="GJW50" s="112"/>
      <c r="GJX50" s="112"/>
      <c r="GJY50" s="112"/>
      <c r="GJZ50" s="112"/>
      <c r="GKA50" s="112"/>
      <c r="GKB50" s="112"/>
      <c r="GKC50" s="112"/>
      <c r="GKD50" s="112"/>
      <c r="GKE50" s="112"/>
      <c r="GKF50" s="112"/>
      <c r="GKG50" s="112"/>
      <c r="GKH50" s="112"/>
      <c r="GKI50" s="112"/>
      <c r="GKJ50" s="112"/>
      <c r="GKK50" s="112"/>
      <c r="GKL50" s="112"/>
      <c r="GKM50" s="112"/>
      <c r="GKN50" s="112"/>
      <c r="GKO50" s="112"/>
      <c r="GKP50" s="112"/>
      <c r="GKQ50" s="112"/>
      <c r="GKR50" s="112"/>
      <c r="GKS50" s="112"/>
      <c r="GKT50" s="112"/>
      <c r="GKU50" s="112"/>
      <c r="GKV50" s="112"/>
      <c r="GKW50" s="112"/>
      <c r="GKX50" s="112"/>
      <c r="GKY50" s="112"/>
      <c r="GKZ50" s="112"/>
      <c r="GLA50" s="112"/>
      <c r="GLB50" s="112"/>
      <c r="GLC50" s="112"/>
      <c r="GLD50" s="112"/>
      <c r="GLE50" s="112"/>
      <c r="GLF50" s="112"/>
      <c r="GLG50" s="112"/>
      <c r="GLH50" s="112"/>
      <c r="GLI50" s="112"/>
      <c r="GLJ50" s="112"/>
      <c r="GLK50" s="112"/>
      <c r="GLL50" s="112"/>
      <c r="GLM50" s="112"/>
      <c r="GLN50" s="112"/>
      <c r="GLO50" s="112"/>
      <c r="GLP50" s="112"/>
      <c r="GLQ50" s="112"/>
      <c r="GLR50" s="112"/>
      <c r="GLS50" s="112"/>
      <c r="GLT50" s="112"/>
      <c r="GLU50" s="112"/>
      <c r="GLV50" s="112"/>
      <c r="GLW50" s="112"/>
      <c r="GLX50" s="112"/>
      <c r="GLY50" s="112"/>
      <c r="GLZ50" s="112"/>
      <c r="GMA50" s="112"/>
      <c r="GMB50" s="112"/>
      <c r="GMC50" s="112"/>
      <c r="GMD50" s="112"/>
      <c r="GME50" s="112"/>
      <c r="GMF50" s="112"/>
      <c r="GMG50" s="112"/>
      <c r="GMH50" s="112"/>
      <c r="GMI50" s="112"/>
      <c r="GMJ50" s="112"/>
      <c r="GMK50" s="112"/>
      <c r="GML50" s="112"/>
      <c r="GMM50" s="112"/>
      <c r="GMN50" s="112"/>
      <c r="GMO50" s="112"/>
      <c r="GMP50" s="112"/>
      <c r="GMQ50" s="112"/>
      <c r="GMR50" s="112"/>
      <c r="GMS50" s="112"/>
      <c r="GMT50" s="112"/>
      <c r="GMU50" s="112"/>
      <c r="GMV50" s="112"/>
      <c r="GMW50" s="112"/>
      <c r="GMX50" s="112"/>
      <c r="GMY50" s="112"/>
      <c r="GMZ50" s="112"/>
      <c r="GNA50" s="112"/>
      <c r="GNB50" s="112"/>
      <c r="GNC50" s="112"/>
      <c r="GND50" s="112"/>
      <c r="GNE50" s="112"/>
      <c r="GNF50" s="112"/>
      <c r="GNG50" s="112"/>
      <c r="GNH50" s="112"/>
      <c r="GNI50" s="112"/>
      <c r="GNJ50" s="112"/>
      <c r="GNK50" s="112"/>
      <c r="GNL50" s="112"/>
      <c r="GNM50" s="112"/>
      <c r="GNN50" s="112"/>
      <c r="GNO50" s="112"/>
      <c r="GNP50" s="112"/>
      <c r="GNQ50" s="112"/>
      <c r="GNR50" s="112"/>
      <c r="GNS50" s="112"/>
      <c r="GNT50" s="112"/>
      <c r="GNU50" s="112"/>
      <c r="GNV50" s="112"/>
      <c r="GNW50" s="112"/>
      <c r="GNX50" s="112"/>
      <c r="GNY50" s="112"/>
      <c r="GNZ50" s="112"/>
      <c r="GOA50" s="112"/>
      <c r="GOB50" s="112"/>
      <c r="GOC50" s="112"/>
      <c r="GOD50" s="112"/>
      <c r="GOE50" s="112"/>
      <c r="GOF50" s="112"/>
      <c r="GOG50" s="112"/>
      <c r="GOH50" s="112"/>
      <c r="GOI50" s="112"/>
      <c r="GOJ50" s="112"/>
      <c r="GOK50" s="112"/>
      <c r="GOL50" s="112"/>
      <c r="GOM50" s="112"/>
      <c r="GON50" s="112"/>
      <c r="GOO50" s="112"/>
      <c r="GOP50" s="112"/>
      <c r="GOQ50" s="112"/>
      <c r="GOR50" s="112"/>
      <c r="GOS50" s="112"/>
      <c r="GOT50" s="112"/>
      <c r="GOU50" s="112"/>
      <c r="GOV50" s="112"/>
      <c r="GOW50" s="112"/>
      <c r="GOX50" s="112"/>
      <c r="GOY50" s="112"/>
      <c r="GOZ50" s="112"/>
      <c r="GPA50" s="112"/>
      <c r="GPB50" s="112"/>
      <c r="GPC50" s="112"/>
      <c r="GPD50" s="112"/>
      <c r="GPE50" s="112"/>
      <c r="GPF50" s="112"/>
      <c r="GPG50" s="112"/>
      <c r="GPH50" s="112"/>
      <c r="GPI50" s="112"/>
      <c r="GPJ50" s="112"/>
      <c r="GPK50" s="112"/>
      <c r="GPL50" s="112"/>
      <c r="GPM50" s="112"/>
      <c r="GPN50" s="112"/>
      <c r="GPO50" s="112"/>
      <c r="GPP50" s="112"/>
      <c r="GPQ50" s="112"/>
      <c r="GPR50" s="112"/>
      <c r="GPS50" s="112"/>
      <c r="GPT50" s="112"/>
      <c r="GPU50" s="112"/>
      <c r="GPV50" s="112"/>
      <c r="GPW50" s="112"/>
      <c r="GPX50" s="112"/>
      <c r="GPY50" s="112"/>
      <c r="GPZ50" s="112"/>
      <c r="GQA50" s="112"/>
      <c r="GQB50" s="112"/>
      <c r="GQC50" s="112"/>
      <c r="GQD50" s="112"/>
      <c r="GQE50" s="112"/>
      <c r="GQF50" s="112"/>
      <c r="GQG50" s="112"/>
      <c r="GQH50" s="112"/>
      <c r="GQI50" s="112"/>
      <c r="GQJ50" s="112"/>
      <c r="GQK50" s="112"/>
      <c r="GQL50" s="112"/>
      <c r="GQM50" s="112"/>
      <c r="GQN50" s="112"/>
      <c r="GQO50" s="112"/>
      <c r="GQP50" s="112"/>
      <c r="GQQ50" s="112"/>
      <c r="GQR50" s="112"/>
      <c r="GQS50" s="112"/>
      <c r="GQT50" s="112"/>
      <c r="GQU50" s="112"/>
      <c r="GQV50" s="112"/>
      <c r="GQW50" s="112"/>
      <c r="GQX50" s="112"/>
      <c r="GQY50" s="112"/>
      <c r="GQZ50" s="112"/>
      <c r="GRA50" s="112"/>
      <c r="GRB50" s="112"/>
      <c r="GRC50" s="112"/>
      <c r="GRD50" s="112"/>
      <c r="GRE50" s="112"/>
      <c r="GRF50" s="112"/>
      <c r="GRG50" s="112"/>
      <c r="GRH50" s="112"/>
      <c r="GRI50" s="112"/>
      <c r="GRJ50" s="112"/>
      <c r="GRK50" s="112"/>
      <c r="GRL50" s="112"/>
      <c r="GRM50" s="112"/>
      <c r="GRN50" s="112"/>
      <c r="GRO50" s="112"/>
      <c r="GRP50" s="112"/>
      <c r="GRQ50" s="112"/>
      <c r="GRR50" s="112"/>
      <c r="GRS50" s="112"/>
      <c r="GRT50" s="112"/>
      <c r="GRU50" s="112"/>
      <c r="GRV50" s="112"/>
      <c r="GRW50" s="112"/>
      <c r="GRX50" s="112"/>
      <c r="GRY50" s="112"/>
      <c r="GRZ50" s="112"/>
      <c r="GSA50" s="112"/>
      <c r="GSB50" s="112"/>
      <c r="GSC50" s="112"/>
      <c r="GSD50" s="112"/>
      <c r="GSE50" s="112"/>
      <c r="GSF50" s="112"/>
      <c r="GSG50" s="112"/>
      <c r="GSH50" s="112"/>
      <c r="GSI50" s="112"/>
      <c r="GSJ50" s="112"/>
      <c r="GSK50" s="112"/>
      <c r="GSL50" s="112"/>
      <c r="GSM50" s="112"/>
      <c r="GSN50" s="112"/>
      <c r="GSO50" s="112"/>
      <c r="GSP50" s="112"/>
      <c r="GSQ50" s="112"/>
      <c r="GSR50" s="112"/>
      <c r="GSS50" s="112"/>
      <c r="GST50" s="112"/>
      <c r="GSU50" s="112"/>
      <c r="GSV50" s="112"/>
      <c r="GSW50" s="112"/>
      <c r="GSX50" s="112"/>
      <c r="GSY50" s="112"/>
      <c r="GSZ50" s="112"/>
      <c r="GTA50" s="112"/>
      <c r="GTB50" s="112"/>
      <c r="GTC50" s="112"/>
      <c r="GTD50" s="112"/>
      <c r="GTE50" s="112"/>
      <c r="GTF50" s="112"/>
      <c r="GTG50" s="112"/>
      <c r="GTH50" s="112"/>
      <c r="GTI50" s="112"/>
      <c r="GTJ50" s="112"/>
      <c r="GTK50" s="112"/>
      <c r="GTL50" s="112"/>
      <c r="GTM50" s="112"/>
      <c r="GTN50" s="112"/>
      <c r="GTO50" s="112"/>
      <c r="GTP50" s="112"/>
      <c r="GTQ50" s="112"/>
      <c r="GTR50" s="112"/>
      <c r="GTS50" s="112"/>
      <c r="GTT50" s="112"/>
      <c r="GTU50" s="112"/>
      <c r="GTV50" s="112"/>
      <c r="GTW50" s="112"/>
      <c r="GTX50" s="112"/>
      <c r="GTY50" s="112"/>
      <c r="GTZ50" s="112"/>
      <c r="GUA50" s="112"/>
      <c r="GUB50" s="112"/>
      <c r="GUC50" s="112"/>
      <c r="GUD50" s="112"/>
      <c r="GUE50" s="112"/>
      <c r="GUF50" s="112"/>
      <c r="GUG50" s="112"/>
      <c r="GUH50" s="112"/>
      <c r="GUI50" s="112"/>
      <c r="GUJ50" s="112"/>
      <c r="GUK50" s="112"/>
      <c r="GUL50" s="112"/>
      <c r="GUM50" s="112"/>
      <c r="GUN50" s="112"/>
      <c r="GUO50" s="112"/>
      <c r="GUP50" s="112"/>
      <c r="GUQ50" s="112"/>
      <c r="GUR50" s="112"/>
      <c r="GUS50" s="112"/>
      <c r="GUT50" s="112"/>
      <c r="GUU50" s="112"/>
      <c r="GUV50" s="112"/>
      <c r="GUW50" s="112"/>
      <c r="GUX50" s="112"/>
      <c r="GUY50" s="112"/>
      <c r="GUZ50" s="112"/>
      <c r="GVA50" s="112"/>
      <c r="GVB50" s="112"/>
      <c r="GVC50" s="112"/>
      <c r="GVD50" s="112"/>
      <c r="GVE50" s="112"/>
      <c r="GVF50" s="112"/>
      <c r="GVG50" s="112"/>
      <c r="GVH50" s="112"/>
      <c r="GVI50" s="112"/>
      <c r="GVJ50" s="112"/>
      <c r="GVK50" s="112"/>
      <c r="GVL50" s="112"/>
      <c r="GVM50" s="112"/>
      <c r="GVN50" s="112"/>
      <c r="GVO50" s="112"/>
      <c r="GVP50" s="112"/>
      <c r="GVQ50" s="112"/>
      <c r="GVR50" s="112"/>
      <c r="GVS50" s="112"/>
      <c r="GVT50" s="112"/>
      <c r="GVU50" s="112"/>
      <c r="GVV50" s="112"/>
      <c r="GVW50" s="112"/>
      <c r="GVX50" s="112"/>
      <c r="GVY50" s="112"/>
      <c r="GVZ50" s="112"/>
      <c r="GWA50" s="112"/>
      <c r="GWB50" s="112"/>
      <c r="GWC50" s="112"/>
      <c r="GWD50" s="112"/>
      <c r="GWE50" s="112"/>
      <c r="GWF50" s="112"/>
      <c r="GWG50" s="112"/>
      <c r="GWH50" s="112"/>
      <c r="GWI50" s="112"/>
      <c r="GWJ50" s="112"/>
      <c r="GWK50" s="112"/>
      <c r="GWL50" s="112"/>
      <c r="GWM50" s="112"/>
      <c r="GWN50" s="112"/>
      <c r="GWO50" s="112"/>
      <c r="GWP50" s="112"/>
      <c r="GWQ50" s="112"/>
      <c r="GWR50" s="112"/>
      <c r="GWS50" s="112"/>
      <c r="GWT50" s="112"/>
      <c r="GWU50" s="112"/>
      <c r="GWV50" s="112"/>
      <c r="GWW50" s="112"/>
      <c r="GWX50" s="112"/>
      <c r="GWY50" s="112"/>
      <c r="GWZ50" s="112"/>
      <c r="GXA50" s="112"/>
      <c r="GXB50" s="112"/>
      <c r="GXC50" s="112"/>
      <c r="GXD50" s="112"/>
      <c r="GXE50" s="112"/>
      <c r="GXF50" s="112"/>
      <c r="GXG50" s="112"/>
      <c r="GXH50" s="112"/>
      <c r="GXI50" s="112"/>
      <c r="GXJ50" s="112"/>
      <c r="GXK50" s="112"/>
      <c r="GXL50" s="112"/>
      <c r="GXM50" s="112"/>
      <c r="GXN50" s="112"/>
      <c r="GXO50" s="112"/>
      <c r="GXP50" s="112"/>
      <c r="GXQ50" s="112"/>
      <c r="GXR50" s="112"/>
      <c r="GXS50" s="112"/>
      <c r="GXT50" s="112"/>
      <c r="GXU50" s="112"/>
      <c r="GXV50" s="112"/>
      <c r="GXW50" s="112"/>
      <c r="GXX50" s="112"/>
      <c r="GXY50" s="112"/>
      <c r="GXZ50" s="112"/>
      <c r="GYA50" s="112"/>
      <c r="GYB50" s="112"/>
      <c r="GYC50" s="112"/>
      <c r="GYD50" s="112"/>
      <c r="GYE50" s="112"/>
      <c r="GYF50" s="112"/>
      <c r="GYG50" s="112"/>
      <c r="GYH50" s="112"/>
      <c r="GYI50" s="112"/>
      <c r="GYJ50" s="112"/>
      <c r="GYK50" s="112"/>
      <c r="GYL50" s="112"/>
      <c r="GYM50" s="112"/>
      <c r="GYN50" s="112"/>
      <c r="GYO50" s="112"/>
      <c r="GYP50" s="112"/>
      <c r="GYQ50" s="112"/>
      <c r="GYR50" s="112"/>
      <c r="GYS50" s="112"/>
      <c r="GYT50" s="112"/>
      <c r="GYU50" s="112"/>
      <c r="GYV50" s="112"/>
      <c r="GYW50" s="112"/>
      <c r="GYX50" s="112"/>
      <c r="GYY50" s="112"/>
      <c r="GYZ50" s="112"/>
      <c r="GZA50" s="112"/>
      <c r="GZB50" s="112"/>
      <c r="GZC50" s="112"/>
      <c r="GZD50" s="112"/>
      <c r="GZE50" s="112"/>
      <c r="GZF50" s="112"/>
      <c r="GZG50" s="112"/>
      <c r="GZH50" s="112"/>
      <c r="GZI50" s="112"/>
      <c r="GZJ50" s="112"/>
      <c r="GZK50" s="112"/>
      <c r="GZL50" s="112"/>
      <c r="GZM50" s="112"/>
      <c r="GZN50" s="112"/>
      <c r="GZO50" s="112"/>
      <c r="GZP50" s="112"/>
      <c r="GZQ50" s="112"/>
      <c r="GZR50" s="112"/>
      <c r="GZS50" s="112"/>
      <c r="GZT50" s="112"/>
      <c r="GZU50" s="112"/>
      <c r="GZV50" s="112"/>
      <c r="GZW50" s="112"/>
      <c r="GZX50" s="112"/>
      <c r="GZY50" s="112"/>
      <c r="GZZ50" s="112"/>
      <c r="HAA50" s="112"/>
      <c r="HAB50" s="112"/>
      <c r="HAC50" s="112"/>
      <c r="HAD50" s="112"/>
      <c r="HAE50" s="112"/>
      <c r="HAF50" s="112"/>
      <c r="HAG50" s="112"/>
      <c r="HAH50" s="112"/>
      <c r="HAI50" s="112"/>
      <c r="HAJ50" s="112"/>
      <c r="HAK50" s="112"/>
      <c r="HAL50" s="112"/>
      <c r="HAM50" s="112"/>
      <c r="HAN50" s="112"/>
      <c r="HAO50" s="112"/>
      <c r="HAP50" s="112"/>
      <c r="HAQ50" s="112"/>
      <c r="HAR50" s="112"/>
      <c r="HAS50" s="112"/>
      <c r="HAT50" s="112"/>
      <c r="HAU50" s="112"/>
      <c r="HAV50" s="112"/>
      <c r="HAW50" s="112"/>
      <c r="HAX50" s="112"/>
      <c r="HAY50" s="112"/>
      <c r="HAZ50" s="112"/>
      <c r="HBA50" s="112"/>
      <c r="HBB50" s="112"/>
      <c r="HBC50" s="112"/>
      <c r="HBD50" s="112"/>
      <c r="HBE50" s="112"/>
      <c r="HBF50" s="112"/>
      <c r="HBG50" s="112"/>
      <c r="HBH50" s="112"/>
      <c r="HBI50" s="112"/>
      <c r="HBJ50" s="112"/>
      <c r="HBK50" s="112"/>
      <c r="HBL50" s="112"/>
      <c r="HBM50" s="112"/>
      <c r="HBN50" s="112"/>
      <c r="HBO50" s="112"/>
      <c r="HBP50" s="112"/>
      <c r="HBQ50" s="112"/>
      <c r="HBR50" s="112"/>
      <c r="HBS50" s="112"/>
      <c r="HBT50" s="112"/>
      <c r="HBU50" s="112"/>
      <c r="HBV50" s="112"/>
      <c r="HBW50" s="112"/>
      <c r="HBX50" s="112"/>
      <c r="HBY50" s="112"/>
      <c r="HBZ50" s="112"/>
      <c r="HCA50" s="112"/>
      <c r="HCB50" s="112"/>
      <c r="HCC50" s="112"/>
      <c r="HCD50" s="112"/>
      <c r="HCE50" s="112"/>
      <c r="HCF50" s="112"/>
      <c r="HCG50" s="112"/>
      <c r="HCH50" s="112"/>
      <c r="HCI50" s="112"/>
      <c r="HCJ50" s="112"/>
      <c r="HCK50" s="112"/>
      <c r="HCL50" s="112"/>
      <c r="HCM50" s="112"/>
      <c r="HCN50" s="112"/>
      <c r="HCO50" s="112"/>
      <c r="HCP50" s="112"/>
      <c r="HCQ50" s="112"/>
      <c r="HCR50" s="112"/>
      <c r="HCS50" s="112"/>
      <c r="HCT50" s="112"/>
      <c r="HCU50" s="112"/>
      <c r="HCV50" s="112"/>
      <c r="HCW50" s="112"/>
      <c r="HCX50" s="112"/>
      <c r="HCY50" s="112"/>
      <c r="HCZ50" s="112"/>
      <c r="HDA50" s="112"/>
      <c r="HDB50" s="112"/>
      <c r="HDC50" s="112"/>
      <c r="HDD50" s="112"/>
      <c r="HDE50" s="112"/>
      <c r="HDF50" s="112"/>
      <c r="HDG50" s="112"/>
      <c r="HDH50" s="112"/>
      <c r="HDI50" s="112"/>
      <c r="HDJ50" s="112"/>
      <c r="HDK50" s="112"/>
      <c r="HDL50" s="112"/>
      <c r="HDM50" s="112"/>
      <c r="HDN50" s="112"/>
      <c r="HDO50" s="112"/>
      <c r="HDP50" s="112"/>
      <c r="HDQ50" s="112"/>
      <c r="HDR50" s="112"/>
      <c r="HDS50" s="112"/>
      <c r="HDT50" s="112"/>
      <c r="HDU50" s="112"/>
      <c r="HDV50" s="112"/>
      <c r="HDW50" s="112"/>
      <c r="HDX50" s="112"/>
      <c r="HDY50" s="112"/>
      <c r="HDZ50" s="112"/>
      <c r="HEA50" s="112"/>
      <c r="HEB50" s="112"/>
      <c r="HEC50" s="112"/>
      <c r="HED50" s="112"/>
      <c r="HEE50" s="112"/>
      <c r="HEF50" s="112"/>
      <c r="HEG50" s="112"/>
      <c r="HEH50" s="112"/>
      <c r="HEI50" s="112"/>
      <c r="HEJ50" s="112"/>
      <c r="HEK50" s="112"/>
      <c r="HEL50" s="112"/>
      <c r="HEM50" s="112"/>
      <c r="HEN50" s="112"/>
      <c r="HEO50" s="112"/>
      <c r="HEP50" s="112"/>
      <c r="HEQ50" s="112"/>
      <c r="HER50" s="112"/>
      <c r="HES50" s="112"/>
      <c r="HET50" s="112"/>
      <c r="HEU50" s="112"/>
      <c r="HEV50" s="112"/>
      <c r="HEW50" s="112"/>
      <c r="HEX50" s="112"/>
      <c r="HEY50" s="112"/>
      <c r="HEZ50" s="112"/>
      <c r="HFA50" s="112"/>
      <c r="HFB50" s="112"/>
      <c r="HFC50" s="112"/>
      <c r="HFD50" s="112"/>
      <c r="HFE50" s="112"/>
      <c r="HFF50" s="112"/>
      <c r="HFG50" s="112"/>
      <c r="HFH50" s="112"/>
      <c r="HFI50" s="112"/>
      <c r="HFJ50" s="112"/>
      <c r="HFK50" s="112"/>
      <c r="HFL50" s="112"/>
      <c r="HFM50" s="112"/>
      <c r="HFN50" s="112"/>
      <c r="HFO50" s="112"/>
      <c r="HFP50" s="112"/>
      <c r="HFQ50" s="112"/>
      <c r="HFR50" s="112"/>
      <c r="HFS50" s="112"/>
      <c r="HFT50" s="112"/>
      <c r="HFU50" s="112"/>
      <c r="HFV50" s="112"/>
      <c r="HFW50" s="112"/>
      <c r="HFX50" s="112"/>
      <c r="HFY50" s="112"/>
      <c r="HFZ50" s="112"/>
      <c r="HGA50" s="112"/>
      <c r="HGB50" s="112"/>
      <c r="HGC50" s="112"/>
      <c r="HGD50" s="112"/>
      <c r="HGE50" s="112"/>
      <c r="HGF50" s="112"/>
      <c r="HGG50" s="112"/>
      <c r="HGH50" s="112"/>
      <c r="HGI50" s="112"/>
      <c r="HGJ50" s="112"/>
      <c r="HGK50" s="112"/>
      <c r="HGL50" s="112"/>
      <c r="HGM50" s="112"/>
      <c r="HGN50" s="112"/>
      <c r="HGO50" s="112"/>
      <c r="HGP50" s="112"/>
      <c r="HGQ50" s="112"/>
      <c r="HGR50" s="112"/>
      <c r="HGS50" s="112"/>
      <c r="HGT50" s="112"/>
      <c r="HGU50" s="112"/>
      <c r="HGV50" s="112"/>
      <c r="HGW50" s="112"/>
      <c r="HGX50" s="112"/>
      <c r="HGY50" s="112"/>
      <c r="HGZ50" s="112"/>
      <c r="HHA50" s="112"/>
      <c r="HHB50" s="112"/>
      <c r="HHC50" s="112"/>
      <c r="HHD50" s="112"/>
      <c r="HHE50" s="112"/>
      <c r="HHF50" s="112"/>
      <c r="HHG50" s="112"/>
      <c r="HHH50" s="112"/>
      <c r="HHI50" s="112"/>
      <c r="HHJ50" s="112"/>
      <c r="HHK50" s="112"/>
      <c r="HHL50" s="112"/>
      <c r="HHM50" s="112"/>
      <c r="HHN50" s="112"/>
      <c r="HHO50" s="112"/>
      <c r="HHP50" s="112"/>
      <c r="HHQ50" s="112"/>
      <c r="HHR50" s="112"/>
      <c r="HHS50" s="112"/>
      <c r="HHT50" s="112"/>
      <c r="HHU50" s="112"/>
      <c r="HHV50" s="112"/>
      <c r="HHW50" s="112"/>
      <c r="HHX50" s="112"/>
      <c r="HHY50" s="112"/>
      <c r="HHZ50" s="112"/>
      <c r="HIA50" s="112"/>
      <c r="HIB50" s="112"/>
      <c r="HIC50" s="112"/>
      <c r="HID50" s="112"/>
      <c r="HIE50" s="112"/>
      <c r="HIF50" s="112"/>
      <c r="HIG50" s="112"/>
      <c r="HIH50" s="112"/>
      <c r="HII50" s="112"/>
      <c r="HIJ50" s="112"/>
      <c r="HIK50" s="112"/>
      <c r="HIL50" s="112"/>
      <c r="HIM50" s="112"/>
      <c r="HIN50" s="112"/>
      <c r="HIO50" s="112"/>
      <c r="HIP50" s="112"/>
      <c r="HIQ50" s="112"/>
      <c r="HIR50" s="112"/>
      <c r="HIS50" s="112"/>
      <c r="HIT50" s="112"/>
      <c r="HIU50" s="112"/>
      <c r="HIV50" s="112"/>
      <c r="HIW50" s="112"/>
      <c r="HIX50" s="112"/>
      <c r="HIY50" s="112"/>
      <c r="HIZ50" s="112"/>
      <c r="HJA50" s="112"/>
      <c r="HJB50" s="112"/>
      <c r="HJC50" s="112"/>
      <c r="HJD50" s="112"/>
      <c r="HJE50" s="112"/>
      <c r="HJF50" s="112"/>
      <c r="HJG50" s="112"/>
      <c r="HJH50" s="112"/>
      <c r="HJI50" s="112"/>
      <c r="HJJ50" s="112"/>
      <c r="HJK50" s="112"/>
      <c r="HJL50" s="112"/>
      <c r="HJM50" s="112"/>
      <c r="HJN50" s="112"/>
      <c r="HJO50" s="112"/>
      <c r="HJP50" s="112"/>
      <c r="HJQ50" s="112"/>
      <c r="HJR50" s="112"/>
      <c r="HJS50" s="112"/>
      <c r="HJT50" s="112"/>
      <c r="HJU50" s="112"/>
      <c r="HJV50" s="112"/>
      <c r="HJW50" s="112"/>
      <c r="HJX50" s="112"/>
      <c r="HJY50" s="112"/>
      <c r="HJZ50" s="112"/>
      <c r="HKA50" s="112"/>
      <c r="HKB50" s="112"/>
      <c r="HKC50" s="112"/>
      <c r="HKD50" s="112"/>
      <c r="HKE50" s="112"/>
      <c r="HKF50" s="112"/>
      <c r="HKG50" s="112"/>
      <c r="HKH50" s="112"/>
      <c r="HKI50" s="112"/>
      <c r="HKJ50" s="112"/>
      <c r="HKK50" s="112"/>
      <c r="HKL50" s="112"/>
      <c r="HKM50" s="112"/>
      <c r="HKN50" s="112"/>
      <c r="HKO50" s="112"/>
      <c r="HKP50" s="112"/>
      <c r="HKQ50" s="112"/>
      <c r="HKR50" s="112"/>
      <c r="HKS50" s="112"/>
      <c r="HKT50" s="112"/>
      <c r="HKU50" s="112"/>
      <c r="HKV50" s="112"/>
      <c r="HKW50" s="112"/>
      <c r="HKX50" s="112"/>
      <c r="HKY50" s="112"/>
      <c r="HKZ50" s="112"/>
      <c r="HLA50" s="112"/>
      <c r="HLB50" s="112"/>
      <c r="HLC50" s="112"/>
      <c r="HLD50" s="112"/>
      <c r="HLE50" s="112"/>
      <c r="HLF50" s="112"/>
      <c r="HLG50" s="112"/>
      <c r="HLH50" s="112"/>
      <c r="HLI50" s="112"/>
      <c r="HLJ50" s="112"/>
      <c r="HLK50" s="112"/>
      <c r="HLL50" s="112"/>
      <c r="HLM50" s="112"/>
      <c r="HLN50" s="112"/>
      <c r="HLO50" s="112"/>
      <c r="HLP50" s="112"/>
      <c r="HLQ50" s="112"/>
      <c r="HLR50" s="112"/>
      <c r="HLS50" s="112"/>
      <c r="HLT50" s="112"/>
      <c r="HLU50" s="112"/>
      <c r="HLV50" s="112"/>
      <c r="HLW50" s="112"/>
      <c r="HLX50" s="112"/>
      <c r="HLY50" s="112"/>
      <c r="HLZ50" s="112"/>
      <c r="HMA50" s="112"/>
      <c r="HMB50" s="112"/>
      <c r="HMC50" s="112"/>
      <c r="HMD50" s="112"/>
      <c r="HME50" s="112"/>
      <c r="HMF50" s="112"/>
      <c r="HMG50" s="112"/>
      <c r="HMH50" s="112"/>
      <c r="HMI50" s="112"/>
      <c r="HMJ50" s="112"/>
      <c r="HMK50" s="112"/>
      <c r="HML50" s="112"/>
      <c r="HMM50" s="112"/>
      <c r="HMN50" s="112"/>
      <c r="HMO50" s="112"/>
      <c r="HMP50" s="112"/>
      <c r="HMQ50" s="112"/>
      <c r="HMR50" s="112"/>
      <c r="HMS50" s="112"/>
      <c r="HMT50" s="112"/>
      <c r="HMU50" s="112"/>
      <c r="HMV50" s="112"/>
      <c r="HMW50" s="112"/>
      <c r="HMX50" s="112"/>
      <c r="HMY50" s="112"/>
      <c r="HMZ50" s="112"/>
      <c r="HNA50" s="112"/>
      <c r="HNB50" s="112"/>
      <c r="HNC50" s="112"/>
      <c r="HND50" s="112"/>
      <c r="HNE50" s="112"/>
      <c r="HNF50" s="112"/>
      <c r="HNG50" s="112"/>
      <c r="HNH50" s="112"/>
      <c r="HNI50" s="112"/>
      <c r="HNJ50" s="112"/>
      <c r="HNK50" s="112"/>
      <c r="HNL50" s="112"/>
      <c r="HNM50" s="112"/>
      <c r="HNN50" s="112"/>
      <c r="HNO50" s="112"/>
      <c r="HNP50" s="112"/>
      <c r="HNQ50" s="112"/>
      <c r="HNR50" s="112"/>
      <c r="HNS50" s="112"/>
      <c r="HNT50" s="112"/>
      <c r="HNU50" s="112"/>
      <c r="HNV50" s="112"/>
      <c r="HNW50" s="112"/>
      <c r="HNX50" s="112"/>
      <c r="HNY50" s="112"/>
      <c r="HNZ50" s="112"/>
      <c r="HOA50" s="112"/>
      <c r="HOB50" s="112"/>
      <c r="HOC50" s="112"/>
      <c r="HOD50" s="112"/>
      <c r="HOE50" s="112"/>
      <c r="HOF50" s="112"/>
      <c r="HOG50" s="112"/>
      <c r="HOH50" s="112"/>
      <c r="HOI50" s="112"/>
      <c r="HOJ50" s="112"/>
      <c r="HOK50" s="112"/>
      <c r="HOL50" s="112"/>
      <c r="HOM50" s="112"/>
      <c r="HON50" s="112"/>
      <c r="HOO50" s="112"/>
      <c r="HOP50" s="112"/>
      <c r="HOQ50" s="112"/>
      <c r="HOR50" s="112"/>
      <c r="HOS50" s="112"/>
      <c r="HOT50" s="112"/>
      <c r="HOU50" s="112"/>
      <c r="HOV50" s="112"/>
      <c r="HOW50" s="112"/>
      <c r="HOX50" s="112"/>
      <c r="HOY50" s="112"/>
      <c r="HOZ50" s="112"/>
      <c r="HPA50" s="112"/>
      <c r="HPB50" s="112"/>
      <c r="HPC50" s="112"/>
      <c r="HPD50" s="112"/>
      <c r="HPE50" s="112"/>
      <c r="HPF50" s="112"/>
      <c r="HPG50" s="112"/>
      <c r="HPH50" s="112"/>
      <c r="HPI50" s="112"/>
      <c r="HPJ50" s="112"/>
      <c r="HPK50" s="112"/>
      <c r="HPL50" s="112"/>
      <c r="HPM50" s="112"/>
      <c r="HPN50" s="112"/>
      <c r="HPO50" s="112"/>
      <c r="HPP50" s="112"/>
      <c r="HPQ50" s="112"/>
      <c r="HPR50" s="112"/>
      <c r="HPS50" s="112"/>
      <c r="HPT50" s="112"/>
      <c r="HPU50" s="112"/>
      <c r="HPV50" s="112"/>
      <c r="HPW50" s="112"/>
      <c r="HPX50" s="112"/>
      <c r="HPY50" s="112"/>
      <c r="HPZ50" s="112"/>
      <c r="HQA50" s="112"/>
      <c r="HQB50" s="112"/>
      <c r="HQC50" s="112"/>
      <c r="HQD50" s="112"/>
      <c r="HQE50" s="112"/>
      <c r="HQF50" s="112"/>
      <c r="HQG50" s="112"/>
      <c r="HQH50" s="112"/>
      <c r="HQI50" s="112"/>
      <c r="HQJ50" s="112"/>
      <c r="HQK50" s="112"/>
      <c r="HQL50" s="112"/>
      <c r="HQM50" s="112"/>
      <c r="HQN50" s="112"/>
      <c r="HQO50" s="112"/>
      <c r="HQP50" s="112"/>
      <c r="HQQ50" s="112"/>
      <c r="HQR50" s="112"/>
      <c r="HQS50" s="112"/>
      <c r="HQT50" s="112"/>
      <c r="HQU50" s="112"/>
      <c r="HQV50" s="112"/>
      <c r="HQW50" s="112"/>
      <c r="HQX50" s="112"/>
      <c r="HQY50" s="112"/>
      <c r="HQZ50" s="112"/>
      <c r="HRA50" s="112"/>
      <c r="HRB50" s="112"/>
      <c r="HRC50" s="112"/>
      <c r="HRD50" s="112"/>
      <c r="HRE50" s="112"/>
      <c r="HRF50" s="112"/>
      <c r="HRG50" s="112"/>
      <c r="HRH50" s="112"/>
      <c r="HRI50" s="112"/>
      <c r="HRJ50" s="112"/>
      <c r="HRK50" s="112"/>
      <c r="HRL50" s="112"/>
      <c r="HRM50" s="112"/>
      <c r="HRN50" s="112"/>
      <c r="HRO50" s="112"/>
      <c r="HRP50" s="112"/>
      <c r="HRQ50" s="112"/>
      <c r="HRR50" s="112"/>
      <c r="HRS50" s="112"/>
      <c r="HRT50" s="112"/>
      <c r="HRU50" s="112"/>
      <c r="HRV50" s="112"/>
      <c r="HRW50" s="112"/>
      <c r="HRX50" s="112"/>
      <c r="HRY50" s="112"/>
      <c r="HRZ50" s="112"/>
      <c r="HSA50" s="112"/>
      <c r="HSB50" s="112"/>
      <c r="HSC50" s="112"/>
      <c r="HSD50" s="112"/>
      <c r="HSE50" s="112"/>
      <c r="HSF50" s="112"/>
      <c r="HSG50" s="112"/>
      <c r="HSH50" s="112"/>
      <c r="HSI50" s="112"/>
      <c r="HSJ50" s="112"/>
      <c r="HSK50" s="112"/>
      <c r="HSL50" s="112"/>
      <c r="HSM50" s="112"/>
      <c r="HSN50" s="112"/>
      <c r="HSO50" s="112"/>
      <c r="HSP50" s="112"/>
      <c r="HSQ50" s="112"/>
      <c r="HSR50" s="112"/>
      <c r="HSS50" s="112"/>
      <c r="HST50" s="112"/>
      <c r="HSU50" s="112"/>
      <c r="HSV50" s="112"/>
      <c r="HSW50" s="112"/>
      <c r="HSX50" s="112"/>
      <c r="HSY50" s="112"/>
      <c r="HSZ50" s="112"/>
      <c r="HTA50" s="112"/>
      <c r="HTB50" s="112"/>
      <c r="HTC50" s="112"/>
      <c r="HTD50" s="112"/>
      <c r="HTE50" s="112"/>
      <c r="HTF50" s="112"/>
      <c r="HTG50" s="112"/>
      <c r="HTH50" s="112"/>
      <c r="HTI50" s="112"/>
      <c r="HTJ50" s="112"/>
      <c r="HTK50" s="112"/>
      <c r="HTL50" s="112"/>
      <c r="HTM50" s="112"/>
      <c r="HTN50" s="112"/>
      <c r="HTO50" s="112"/>
      <c r="HTP50" s="112"/>
      <c r="HTQ50" s="112"/>
      <c r="HTR50" s="112"/>
      <c r="HTS50" s="112"/>
      <c r="HTT50" s="112"/>
      <c r="HTU50" s="112"/>
      <c r="HTV50" s="112"/>
      <c r="HTW50" s="112"/>
      <c r="HTX50" s="112"/>
      <c r="HTY50" s="112"/>
      <c r="HTZ50" s="112"/>
      <c r="HUA50" s="112"/>
      <c r="HUB50" s="112"/>
      <c r="HUC50" s="112"/>
      <c r="HUD50" s="112"/>
      <c r="HUE50" s="112"/>
      <c r="HUF50" s="112"/>
      <c r="HUG50" s="112"/>
      <c r="HUH50" s="112"/>
      <c r="HUI50" s="112"/>
      <c r="HUJ50" s="112"/>
      <c r="HUK50" s="112"/>
      <c r="HUL50" s="112"/>
      <c r="HUM50" s="112"/>
      <c r="HUN50" s="112"/>
      <c r="HUO50" s="112"/>
      <c r="HUP50" s="112"/>
      <c r="HUQ50" s="112"/>
      <c r="HUR50" s="112"/>
      <c r="HUS50" s="112"/>
      <c r="HUT50" s="112"/>
      <c r="HUU50" s="112"/>
      <c r="HUV50" s="112"/>
      <c r="HUW50" s="112"/>
      <c r="HUX50" s="112"/>
      <c r="HUY50" s="112"/>
      <c r="HUZ50" s="112"/>
      <c r="HVA50" s="112"/>
      <c r="HVB50" s="112"/>
      <c r="HVC50" s="112"/>
      <c r="HVD50" s="112"/>
      <c r="HVE50" s="112"/>
      <c r="HVF50" s="112"/>
      <c r="HVG50" s="112"/>
      <c r="HVH50" s="112"/>
      <c r="HVI50" s="112"/>
      <c r="HVJ50" s="112"/>
      <c r="HVK50" s="112"/>
      <c r="HVL50" s="112"/>
      <c r="HVM50" s="112"/>
      <c r="HVN50" s="112"/>
      <c r="HVO50" s="112"/>
      <c r="HVP50" s="112"/>
      <c r="HVQ50" s="112"/>
      <c r="HVR50" s="112"/>
      <c r="HVS50" s="112"/>
      <c r="HVT50" s="112"/>
      <c r="HVU50" s="112"/>
      <c r="HVV50" s="112"/>
      <c r="HVW50" s="112"/>
      <c r="HVX50" s="112"/>
      <c r="HVY50" s="112"/>
      <c r="HVZ50" s="112"/>
      <c r="HWA50" s="112"/>
      <c r="HWB50" s="112"/>
      <c r="HWC50" s="112"/>
      <c r="HWD50" s="112"/>
      <c r="HWE50" s="112"/>
      <c r="HWF50" s="112"/>
      <c r="HWG50" s="112"/>
      <c r="HWH50" s="112"/>
      <c r="HWI50" s="112"/>
      <c r="HWJ50" s="112"/>
      <c r="HWK50" s="112"/>
      <c r="HWL50" s="112"/>
      <c r="HWM50" s="112"/>
      <c r="HWN50" s="112"/>
      <c r="HWO50" s="112"/>
      <c r="HWP50" s="112"/>
      <c r="HWQ50" s="112"/>
      <c r="HWR50" s="112"/>
      <c r="HWS50" s="112"/>
      <c r="HWT50" s="112"/>
      <c r="HWU50" s="112"/>
      <c r="HWV50" s="112"/>
      <c r="HWW50" s="112"/>
      <c r="HWX50" s="112"/>
      <c r="HWY50" s="112"/>
      <c r="HWZ50" s="112"/>
      <c r="HXA50" s="112"/>
      <c r="HXB50" s="112"/>
      <c r="HXC50" s="112"/>
      <c r="HXD50" s="112"/>
      <c r="HXE50" s="112"/>
      <c r="HXF50" s="112"/>
      <c r="HXG50" s="112"/>
      <c r="HXH50" s="112"/>
      <c r="HXI50" s="112"/>
      <c r="HXJ50" s="112"/>
      <c r="HXK50" s="112"/>
      <c r="HXL50" s="112"/>
      <c r="HXM50" s="112"/>
      <c r="HXN50" s="112"/>
      <c r="HXO50" s="112"/>
      <c r="HXP50" s="112"/>
      <c r="HXQ50" s="112"/>
      <c r="HXR50" s="112"/>
      <c r="HXS50" s="112"/>
      <c r="HXT50" s="112"/>
      <c r="HXU50" s="112"/>
      <c r="HXV50" s="112"/>
      <c r="HXW50" s="112"/>
      <c r="HXX50" s="112"/>
      <c r="HXY50" s="112"/>
      <c r="HXZ50" s="112"/>
      <c r="HYA50" s="112"/>
      <c r="HYB50" s="112"/>
      <c r="HYC50" s="112"/>
      <c r="HYD50" s="112"/>
      <c r="HYE50" s="112"/>
      <c r="HYF50" s="112"/>
      <c r="HYG50" s="112"/>
      <c r="HYH50" s="112"/>
      <c r="HYI50" s="112"/>
      <c r="HYJ50" s="112"/>
      <c r="HYK50" s="112"/>
      <c r="HYL50" s="112"/>
      <c r="HYM50" s="112"/>
      <c r="HYN50" s="112"/>
      <c r="HYO50" s="112"/>
      <c r="HYP50" s="112"/>
      <c r="HYQ50" s="112"/>
      <c r="HYR50" s="112"/>
      <c r="HYS50" s="112"/>
      <c r="HYT50" s="112"/>
      <c r="HYU50" s="112"/>
      <c r="HYV50" s="112"/>
      <c r="HYW50" s="112"/>
      <c r="HYX50" s="112"/>
      <c r="HYY50" s="112"/>
      <c r="HYZ50" s="112"/>
      <c r="HZA50" s="112"/>
      <c r="HZB50" s="112"/>
      <c r="HZC50" s="112"/>
      <c r="HZD50" s="112"/>
      <c r="HZE50" s="112"/>
      <c r="HZF50" s="112"/>
      <c r="HZG50" s="112"/>
      <c r="HZH50" s="112"/>
      <c r="HZI50" s="112"/>
      <c r="HZJ50" s="112"/>
      <c r="HZK50" s="112"/>
      <c r="HZL50" s="112"/>
      <c r="HZM50" s="112"/>
      <c r="HZN50" s="112"/>
      <c r="HZO50" s="112"/>
      <c r="HZP50" s="112"/>
      <c r="HZQ50" s="112"/>
      <c r="HZR50" s="112"/>
      <c r="HZS50" s="112"/>
      <c r="HZT50" s="112"/>
      <c r="HZU50" s="112"/>
      <c r="HZV50" s="112"/>
      <c r="HZW50" s="112"/>
      <c r="HZX50" s="112"/>
      <c r="HZY50" s="112"/>
      <c r="HZZ50" s="112"/>
      <c r="IAA50" s="112"/>
      <c r="IAB50" s="112"/>
      <c r="IAC50" s="112"/>
      <c r="IAD50" s="112"/>
      <c r="IAE50" s="112"/>
      <c r="IAF50" s="112"/>
      <c r="IAG50" s="112"/>
      <c r="IAH50" s="112"/>
      <c r="IAI50" s="112"/>
      <c r="IAJ50" s="112"/>
      <c r="IAK50" s="112"/>
      <c r="IAL50" s="112"/>
      <c r="IAM50" s="112"/>
      <c r="IAN50" s="112"/>
      <c r="IAO50" s="112"/>
      <c r="IAP50" s="112"/>
      <c r="IAQ50" s="112"/>
      <c r="IAR50" s="112"/>
      <c r="IAS50" s="112"/>
      <c r="IAT50" s="112"/>
      <c r="IAU50" s="112"/>
      <c r="IAV50" s="112"/>
      <c r="IAW50" s="112"/>
      <c r="IAX50" s="112"/>
      <c r="IAY50" s="112"/>
      <c r="IAZ50" s="112"/>
      <c r="IBA50" s="112"/>
      <c r="IBB50" s="112"/>
      <c r="IBC50" s="112"/>
      <c r="IBD50" s="112"/>
      <c r="IBE50" s="112"/>
      <c r="IBF50" s="112"/>
      <c r="IBG50" s="112"/>
      <c r="IBH50" s="112"/>
      <c r="IBI50" s="112"/>
      <c r="IBJ50" s="112"/>
      <c r="IBK50" s="112"/>
      <c r="IBL50" s="112"/>
      <c r="IBM50" s="112"/>
      <c r="IBN50" s="112"/>
      <c r="IBO50" s="112"/>
      <c r="IBP50" s="112"/>
      <c r="IBQ50" s="112"/>
      <c r="IBR50" s="112"/>
      <c r="IBS50" s="112"/>
      <c r="IBT50" s="112"/>
      <c r="IBU50" s="112"/>
      <c r="IBV50" s="112"/>
      <c r="IBW50" s="112"/>
      <c r="IBX50" s="112"/>
      <c r="IBY50" s="112"/>
      <c r="IBZ50" s="112"/>
      <c r="ICA50" s="112"/>
      <c r="ICB50" s="112"/>
      <c r="ICC50" s="112"/>
      <c r="ICD50" s="112"/>
      <c r="ICE50" s="112"/>
      <c r="ICF50" s="112"/>
      <c r="ICG50" s="112"/>
      <c r="ICH50" s="112"/>
      <c r="ICI50" s="112"/>
      <c r="ICJ50" s="112"/>
      <c r="ICK50" s="112"/>
      <c r="ICL50" s="112"/>
      <c r="ICM50" s="112"/>
      <c r="ICN50" s="112"/>
      <c r="ICO50" s="112"/>
      <c r="ICP50" s="112"/>
      <c r="ICQ50" s="112"/>
      <c r="ICR50" s="112"/>
      <c r="ICS50" s="112"/>
      <c r="ICT50" s="112"/>
      <c r="ICU50" s="112"/>
      <c r="ICV50" s="112"/>
      <c r="ICW50" s="112"/>
      <c r="ICX50" s="112"/>
      <c r="ICY50" s="112"/>
      <c r="ICZ50" s="112"/>
      <c r="IDA50" s="112"/>
      <c r="IDB50" s="112"/>
      <c r="IDC50" s="112"/>
      <c r="IDD50" s="112"/>
      <c r="IDE50" s="112"/>
      <c r="IDF50" s="112"/>
      <c r="IDG50" s="112"/>
      <c r="IDH50" s="112"/>
      <c r="IDI50" s="112"/>
      <c r="IDJ50" s="112"/>
      <c r="IDK50" s="112"/>
      <c r="IDL50" s="112"/>
      <c r="IDM50" s="112"/>
      <c r="IDN50" s="112"/>
      <c r="IDO50" s="112"/>
      <c r="IDP50" s="112"/>
      <c r="IDQ50" s="112"/>
      <c r="IDR50" s="112"/>
      <c r="IDS50" s="112"/>
      <c r="IDT50" s="112"/>
      <c r="IDU50" s="112"/>
      <c r="IDV50" s="112"/>
      <c r="IDW50" s="112"/>
      <c r="IDX50" s="112"/>
      <c r="IDY50" s="112"/>
      <c r="IDZ50" s="112"/>
      <c r="IEA50" s="112"/>
      <c r="IEB50" s="112"/>
      <c r="IEC50" s="112"/>
      <c r="IED50" s="112"/>
      <c r="IEE50" s="112"/>
      <c r="IEF50" s="112"/>
      <c r="IEG50" s="112"/>
      <c r="IEH50" s="112"/>
      <c r="IEI50" s="112"/>
      <c r="IEJ50" s="112"/>
      <c r="IEK50" s="112"/>
      <c r="IEL50" s="112"/>
      <c r="IEM50" s="112"/>
      <c r="IEN50" s="112"/>
      <c r="IEO50" s="112"/>
      <c r="IEP50" s="112"/>
      <c r="IEQ50" s="112"/>
      <c r="IER50" s="112"/>
      <c r="IES50" s="112"/>
      <c r="IET50" s="112"/>
      <c r="IEU50" s="112"/>
      <c r="IEV50" s="112"/>
      <c r="IEW50" s="112"/>
      <c r="IEX50" s="112"/>
      <c r="IEY50" s="112"/>
      <c r="IEZ50" s="112"/>
      <c r="IFA50" s="112"/>
      <c r="IFB50" s="112"/>
      <c r="IFC50" s="112"/>
      <c r="IFD50" s="112"/>
      <c r="IFE50" s="112"/>
      <c r="IFF50" s="112"/>
      <c r="IFG50" s="112"/>
      <c r="IFH50" s="112"/>
      <c r="IFI50" s="112"/>
      <c r="IFJ50" s="112"/>
      <c r="IFK50" s="112"/>
      <c r="IFL50" s="112"/>
      <c r="IFM50" s="112"/>
      <c r="IFN50" s="112"/>
      <c r="IFO50" s="112"/>
      <c r="IFP50" s="112"/>
      <c r="IFQ50" s="112"/>
      <c r="IFR50" s="112"/>
      <c r="IFS50" s="112"/>
      <c r="IFT50" s="112"/>
      <c r="IFU50" s="112"/>
      <c r="IFV50" s="112"/>
      <c r="IFW50" s="112"/>
      <c r="IFX50" s="112"/>
      <c r="IFY50" s="112"/>
      <c r="IFZ50" s="112"/>
      <c r="IGA50" s="112"/>
      <c r="IGB50" s="112"/>
      <c r="IGC50" s="112"/>
      <c r="IGD50" s="112"/>
      <c r="IGE50" s="112"/>
      <c r="IGF50" s="112"/>
      <c r="IGG50" s="112"/>
      <c r="IGH50" s="112"/>
      <c r="IGI50" s="112"/>
      <c r="IGJ50" s="112"/>
      <c r="IGK50" s="112"/>
      <c r="IGL50" s="112"/>
      <c r="IGM50" s="112"/>
      <c r="IGN50" s="112"/>
      <c r="IGO50" s="112"/>
      <c r="IGP50" s="112"/>
      <c r="IGQ50" s="112"/>
      <c r="IGR50" s="112"/>
      <c r="IGS50" s="112"/>
      <c r="IGT50" s="112"/>
      <c r="IGU50" s="112"/>
      <c r="IGV50" s="112"/>
      <c r="IGW50" s="112"/>
      <c r="IGX50" s="112"/>
      <c r="IGY50" s="112"/>
      <c r="IGZ50" s="112"/>
      <c r="IHA50" s="112"/>
      <c r="IHB50" s="112"/>
      <c r="IHC50" s="112"/>
      <c r="IHD50" s="112"/>
      <c r="IHE50" s="112"/>
      <c r="IHF50" s="112"/>
      <c r="IHG50" s="112"/>
      <c r="IHH50" s="112"/>
      <c r="IHI50" s="112"/>
      <c r="IHJ50" s="112"/>
      <c r="IHK50" s="112"/>
      <c r="IHL50" s="112"/>
      <c r="IHM50" s="112"/>
      <c r="IHN50" s="112"/>
      <c r="IHO50" s="112"/>
      <c r="IHP50" s="112"/>
      <c r="IHQ50" s="112"/>
      <c r="IHR50" s="112"/>
      <c r="IHS50" s="112"/>
      <c r="IHT50" s="112"/>
      <c r="IHU50" s="112"/>
      <c r="IHV50" s="112"/>
      <c r="IHW50" s="112"/>
      <c r="IHX50" s="112"/>
      <c r="IHY50" s="112"/>
      <c r="IHZ50" s="112"/>
      <c r="IIA50" s="112"/>
      <c r="IIB50" s="112"/>
      <c r="IIC50" s="112"/>
      <c r="IID50" s="112"/>
      <c r="IIE50" s="112"/>
      <c r="IIF50" s="112"/>
      <c r="IIG50" s="112"/>
      <c r="IIH50" s="112"/>
      <c r="III50" s="112"/>
      <c r="IIJ50" s="112"/>
      <c r="IIK50" s="112"/>
      <c r="IIL50" s="112"/>
      <c r="IIM50" s="112"/>
      <c r="IIN50" s="112"/>
      <c r="IIO50" s="112"/>
      <c r="IIP50" s="112"/>
      <c r="IIQ50" s="112"/>
      <c r="IIR50" s="112"/>
      <c r="IIS50" s="112"/>
      <c r="IIT50" s="112"/>
      <c r="IIU50" s="112"/>
      <c r="IIV50" s="112"/>
      <c r="IIW50" s="112"/>
      <c r="IIX50" s="112"/>
      <c r="IIY50" s="112"/>
      <c r="IIZ50" s="112"/>
      <c r="IJA50" s="112"/>
      <c r="IJB50" s="112"/>
      <c r="IJC50" s="112"/>
      <c r="IJD50" s="112"/>
      <c r="IJE50" s="112"/>
      <c r="IJF50" s="112"/>
      <c r="IJG50" s="112"/>
      <c r="IJH50" s="112"/>
      <c r="IJI50" s="112"/>
      <c r="IJJ50" s="112"/>
      <c r="IJK50" s="112"/>
      <c r="IJL50" s="112"/>
      <c r="IJM50" s="112"/>
      <c r="IJN50" s="112"/>
      <c r="IJO50" s="112"/>
      <c r="IJP50" s="112"/>
      <c r="IJQ50" s="112"/>
      <c r="IJR50" s="112"/>
      <c r="IJS50" s="112"/>
      <c r="IJT50" s="112"/>
      <c r="IJU50" s="112"/>
      <c r="IJV50" s="112"/>
      <c r="IJW50" s="112"/>
      <c r="IJX50" s="112"/>
      <c r="IJY50" s="112"/>
      <c r="IJZ50" s="112"/>
      <c r="IKA50" s="112"/>
      <c r="IKB50" s="112"/>
      <c r="IKC50" s="112"/>
      <c r="IKD50" s="112"/>
      <c r="IKE50" s="112"/>
      <c r="IKF50" s="112"/>
      <c r="IKG50" s="112"/>
      <c r="IKH50" s="112"/>
      <c r="IKI50" s="112"/>
      <c r="IKJ50" s="112"/>
      <c r="IKK50" s="112"/>
      <c r="IKL50" s="112"/>
      <c r="IKM50" s="112"/>
      <c r="IKN50" s="112"/>
      <c r="IKO50" s="112"/>
      <c r="IKP50" s="112"/>
      <c r="IKQ50" s="112"/>
      <c r="IKR50" s="112"/>
      <c r="IKS50" s="112"/>
      <c r="IKT50" s="112"/>
      <c r="IKU50" s="112"/>
      <c r="IKV50" s="112"/>
      <c r="IKW50" s="112"/>
      <c r="IKX50" s="112"/>
      <c r="IKY50" s="112"/>
      <c r="IKZ50" s="112"/>
      <c r="ILA50" s="112"/>
      <c r="ILB50" s="112"/>
      <c r="ILC50" s="112"/>
      <c r="ILD50" s="112"/>
      <c r="ILE50" s="112"/>
      <c r="ILF50" s="112"/>
      <c r="ILG50" s="112"/>
      <c r="ILH50" s="112"/>
      <c r="ILI50" s="112"/>
      <c r="ILJ50" s="112"/>
      <c r="ILK50" s="112"/>
      <c r="ILL50" s="112"/>
      <c r="ILM50" s="112"/>
      <c r="ILN50" s="112"/>
      <c r="ILO50" s="112"/>
      <c r="ILP50" s="112"/>
      <c r="ILQ50" s="112"/>
      <c r="ILR50" s="112"/>
      <c r="ILS50" s="112"/>
      <c r="ILT50" s="112"/>
      <c r="ILU50" s="112"/>
      <c r="ILV50" s="112"/>
      <c r="ILW50" s="112"/>
      <c r="ILX50" s="112"/>
      <c r="ILY50" s="112"/>
      <c r="ILZ50" s="112"/>
      <c r="IMA50" s="112"/>
      <c r="IMB50" s="112"/>
      <c r="IMC50" s="112"/>
      <c r="IMD50" s="112"/>
      <c r="IME50" s="112"/>
      <c r="IMF50" s="112"/>
      <c r="IMG50" s="112"/>
      <c r="IMH50" s="112"/>
      <c r="IMI50" s="112"/>
      <c r="IMJ50" s="112"/>
      <c r="IMK50" s="112"/>
      <c r="IML50" s="112"/>
      <c r="IMM50" s="112"/>
      <c r="IMN50" s="112"/>
      <c r="IMO50" s="112"/>
      <c r="IMP50" s="112"/>
      <c r="IMQ50" s="112"/>
      <c r="IMR50" s="112"/>
      <c r="IMS50" s="112"/>
      <c r="IMT50" s="112"/>
      <c r="IMU50" s="112"/>
      <c r="IMV50" s="112"/>
      <c r="IMW50" s="112"/>
      <c r="IMX50" s="112"/>
      <c r="IMY50" s="112"/>
      <c r="IMZ50" s="112"/>
      <c r="INA50" s="112"/>
      <c r="INB50" s="112"/>
      <c r="INC50" s="112"/>
      <c r="IND50" s="112"/>
      <c r="INE50" s="112"/>
      <c r="INF50" s="112"/>
      <c r="ING50" s="112"/>
      <c r="INH50" s="112"/>
      <c r="INI50" s="112"/>
      <c r="INJ50" s="112"/>
      <c r="INK50" s="112"/>
      <c r="INL50" s="112"/>
      <c r="INM50" s="112"/>
      <c r="INN50" s="112"/>
      <c r="INO50" s="112"/>
      <c r="INP50" s="112"/>
      <c r="INQ50" s="112"/>
      <c r="INR50" s="112"/>
      <c r="INS50" s="112"/>
      <c r="INT50" s="112"/>
      <c r="INU50" s="112"/>
      <c r="INV50" s="112"/>
      <c r="INW50" s="112"/>
      <c r="INX50" s="112"/>
      <c r="INY50" s="112"/>
      <c r="INZ50" s="112"/>
      <c r="IOA50" s="112"/>
      <c r="IOB50" s="112"/>
      <c r="IOC50" s="112"/>
      <c r="IOD50" s="112"/>
      <c r="IOE50" s="112"/>
      <c r="IOF50" s="112"/>
      <c r="IOG50" s="112"/>
      <c r="IOH50" s="112"/>
      <c r="IOI50" s="112"/>
      <c r="IOJ50" s="112"/>
      <c r="IOK50" s="112"/>
      <c r="IOL50" s="112"/>
      <c r="IOM50" s="112"/>
      <c r="ION50" s="112"/>
      <c r="IOO50" s="112"/>
      <c r="IOP50" s="112"/>
      <c r="IOQ50" s="112"/>
      <c r="IOR50" s="112"/>
      <c r="IOS50" s="112"/>
      <c r="IOT50" s="112"/>
      <c r="IOU50" s="112"/>
      <c r="IOV50" s="112"/>
      <c r="IOW50" s="112"/>
      <c r="IOX50" s="112"/>
      <c r="IOY50" s="112"/>
      <c r="IOZ50" s="112"/>
      <c r="IPA50" s="112"/>
      <c r="IPB50" s="112"/>
      <c r="IPC50" s="112"/>
      <c r="IPD50" s="112"/>
      <c r="IPE50" s="112"/>
      <c r="IPF50" s="112"/>
      <c r="IPG50" s="112"/>
      <c r="IPH50" s="112"/>
      <c r="IPI50" s="112"/>
      <c r="IPJ50" s="112"/>
      <c r="IPK50" s="112"/>
      <c r="IPL50" s="112"/>
      <c r="IPM50" s="112"/>
      <c r="IPN50" s="112"/>
      <c r="IPO50" s="112"/>
      <c r="IPP50" s="112"/>
      <c r="IPQ50" s="112"/>
      <c r="IPR50" s="112"/>
      <c r="IPS50" s="112"/>
      <c r="IPT50" s="112"/>
      <c r="IPU50" s="112"/>
      <c r="IPV50" s="112"/>
      <c r="IPW50" s="112"/>
      <c r="IPX50" s="112"/>
      <c r="IPY50" s="112"/>
      <c r="IPZ50" s="112"/>
      <c r="IQA50" s="112"/>
      <c r="IQB50" s="112"/>
      <c r="IQC50" s="112"/>
      <c r="IQD50" s="112"/>
      <c r="IQE50" s="112"/>
      <c r="IQF50" s="112"/>
      <c r="IQG50" s="112"/>
      <c r="IQH50" s="112"/>
      <c r="IQI50" s="112"/>
      <c r="IQJ50" s="112"/>
      <c r="IQK50" s="112"/>
      <c r="IQL50" s="112"/>
      <c r="IQM50" s="112"/>
      <c r="IQN50" s="112"/>
      <c r="IQO50" s="112"/>
      <c r="IQP50" s="112"/>
      <c r="IQQ50" s="112"/>
      <c r="IQR50" s="112"/>
      <c r="IQS50" s="112"/>
      <c r="IQT50" s="112"/>
      <c r="IQU50" s="112"/>
      <c r="IQV50" s="112"/>
      <c r="IQW50" s="112"/>
      <c r="IQX50" s="112"/>
      <c r="IQY50" s="112"/>
      <c r="IQZ50" s="112"/>
      <c r="IRA50" s="112"/>
      <c r="IRB50" s="112"/>
      <c r="IRC50" s="112"/>
      <c r="IRD50" s="112"/>
      <c r="IRE50" s="112"/>
      <c r="IRF50" s="112"/>
      <c r="IRG50" s="112"/>
      <c r="IRH50" s="112"/>
      <c r="IRI50" s="112"/>
      <c r="IRJ50" s="112"/>
      <c r="IRK50" s="112"/>
      <c r="IRL50" s="112"/>
      <c r="IRM50" s="112"/>
      <c r="IRN50" s="112"/>
      <c r="IRO50" s="112"/>
      <c r="IRP50" s="112"/>
      <c r="IRQ50" s="112"/>
      <c r="IRR50" s="112"/>
      <c r="IRS50" s="112"/>
      <c r="IRT50" s="112"/>
      <c r="IRU50" s="112"/>
      <c r="IRV50" s="112"/>
      <c r="IRW50" s="112"/>
      <c r="IRX50" s="112"/>
      <c r="IRY50" s="112"/>
      <c r="IRZ50" s="112"/>
      <c r="ISA50" s="112"/>
      <c r="ISB50" s="112"/>
      <c r="ISC50" s="112"/>
      <c r="ISD50" s="112"/>
      <c r="ISE50" s="112"/>
      <c r="ISF50" s="112"/>
      <c r="ISG50" s="112"/>
      <c r="ISH50" s="112"/>
      <c r="ISI50" s="112"/>
      <c r="ISJ50" s="112"/>
      <c r="ISK50" s="112"/>
      <c r="ISL50" s="112"/>
      <c r="ISM50" s="112"/>
      <c r="ISN50" s="112"/>
      <c r="ISO50" s="112"/>
      <c r="ISP50" s="112"/>
      <c r="ISQ50" s="112"/>
      <c r="ISR50" s="112"/>
      <c r="ISS50" s="112"/>
      <c r="IST50" s="112"/>
      <c r="ISU50" s="112"/>
      <c r="ISV50" s="112"/>
      <c r="ISW50" s="112"/>
      <c r="ISX50" s="112"/>
      <c r="ISY50" s="112"/>
      <c r="ISZ50" s="112"/>
      <c r="ITA50" s="112"/>
      <c r="ITB50" s="112"/>
      <c r="ITC50" s="112"/>
      <c r="ITD50" s="112"/>
      <c r="ITE50" s="112"/>
      <c r="ITF50" s="112"/>
      <c r="ITG50" s="112"/>
      <c r="ITH50" s="112"/>
      <c r="ITI50" s="112"/>
      <c r="ITJ50" s="112"/>
      <c r="ITK50" s="112"/>
      <c r="ITL50" s="112"/>
      <c r="ITM50" s="112"/>
      <c r="ITN50" s="112"/>
      <c r="ITO50" s="112"/>
      <c r="ITP50" s="112"/>
      <c r="ITQ50" s="112"/>
      <c r="ITR50" s="112"/>
      <c r="ITS50" s="112"/>
      <c r="ITT50" s="112"/>
      <c r="ITU50" s="112"/>
      <c r="ITV50" s="112"/>
      <c r="ITW50" s="112"/>
      <c r="ITX50" s="112"/>
      <c r="ITY50" s="112"/>
      <c r="ITZ50" s="112"/>
      <c r="IUA50" s="112"/>
      <c r="IUB50" s="112"/>
      <c r="IUC50" s="112"/>
      <c r="IUD50" s="112"/>
      <c r="IUE50" s="112"/>
      <c r="IUF50" s="112"/>
      <c r="IUG50" s="112"/>
      <c r="IUH50" s="112"/>
      <c r="IUI50" s="112"/>
      <c r="IUJ50" s="112"/>
      <c r="IUK50" s="112"/>
      <c r="IUL50" s="112"/>
      <c r="IUM50" s="112"/>
      <c r="IUN50" s="112"/>
      <c r="IUO50" s="112"/>
      <c r="IUP50" s="112"/>
      <c r="IUQ50" s="112"/>
      <c r="IUR50" s="112"/>
      <c r="IUS50" s="112"/>
      <c r="IUT50" s="112"/>
      <c r="IUU50" s="112"/>
      <c r="IUV50" s="112"/>
      <c r="IUW50" s="112"/>
      <c r="IUX50" s="112"/>
      <c r="IUY50" s="112"/>
      <c r="IUZ50" s="112"/>
      <c r="IVA50" s="112"/>
      <c r="IVB50" s="112"/>
      <c r="IVC50" s="112"/>
      <c r="IVD50" s="112"/>
      <c r="IVE50" s="112"/>
      <c r="IVF50" s="112"/>
      <c r="IVG50" s="112"/>
      <c r="IVH50" s="112"/>
      <c r="IVI50" s="112"/>
      <c r="IVJ50" s="112"/>
      <c r="IVK50" s="112"/>
      <c r="IVL50" s="112"/>
      <c r="IVM50" s="112"/>
      <c r="IVN50" s="112"/>
      <c r="IVO50" s="112"/>
      <c r="IVP50" s="112"/>
      <c r="IVQ50" s="112"/>
      <c r="IVR50" s="112"/>
      <c r="IVS50" s="112"/>
      <c r="IVT50" s="112"/>
      <c r="IVU50" s="112"/>
      <c r="IVV50" s="112"/>
      <c r="IVW50" s="112"/>
      <c r="IVX50" s="112"/>
      <c r="IVY50" s="112"/>
      <c r="IVZ50" s="112"/>
      <c r="IWA50" s="112"/>
      <c r="IWB50" s="112"/>
      <c r="IWC50" s="112"/>
      <c r="IWD50" s="112"/>
      <c r="IWE50" s="112"/>
      <c r="IWF50" s="112"/>
      <c r="IWG50" s="112"/>
      <c r="IWH50" s="112"/>
      <c r="IWI50" s="112"/>
      <c r="IWJ50" s="112"/>
      <c r="IWK50" s="112"/>
      <c r="IWL50" s="112"/>
      <c r="IWM50" s="112"/>
      <c r="IWN50" s="112"/>
      <c r="IWO50" s="112"/>
      <c r="IWP50" s="112"/>
      <c r="IWQ50" s="112"/>
      <c r="IWR50" s="112"/>
      <c r="IWS50" s="112"/>
      <c r="IWT50" s="112"/>
      <c r="IWU50" s="112"/>
      <c r="IWV50" s="112"/>
      <c r="IWW50" s="112"/>
      <c r="IWX50" s="112"/>
      <c r="IWY50" s="112"/>
      <c r="IWZ50" s="112"/>
      <c r="IXA50" s="112"/>
      <c r="IXB50" s="112"/>
      <c r="IXC50" s="112"/>
      <c r="IXD50" s="112"/>
      <c r="IXE50" s="112"/>
      <c r="IXF50" s="112"/>
      <c r="IXG50" s="112"/>
      <c r="IXH50" s="112"/>
      <c r="IXI50" s="112"/>
      <c r="IXJ50" s="112"/>
      <c r="IXK50" s="112"/>
      <c r="IXL50" s="112"/>
      <c r="IXM50" s="112"/>
      <c r="IXN50" s="112"/>
      <c r="IXO50" s="112"/>
      <c r="IXP50" s="112"/>
      <c r="IXQ50" s="112"/>
      <c r="IXR50" s="112"/>
      <c r="IXS50" s="112"/>
      <c r="IXT50" s="112"/>
      <c r="IXU50" s="112"/>
      <c r="IXV50" s="112"/>
      <c r="IXW50" s="112"/>
      <c r="IXX50" s="112"/>
      <c r="IXY50" s="112"/>
      <c r="IXZ50" s="112"/>
      <c r="IYA50" s="112"/>
      <c r="IYB50" s="112"/>
      <c r="IYC50" s="112"/>
      <c r="IYD50" s="112"/>
      <c r="IYE50" s="112"/>
      <c r="IYF50" s="112"/>
      <c r="IYG50" s="112"/>
      <c r="IYH50" s="112"/>
      <c r="IYI50" s="112"/>
      <c r="IYJ50" s="112"/>
      <c r="IYK50" s="112"/>
      <c r="IYL50" s="112"/>
      <c r="IYM50" s="112"/>
      <c r="IYN50" s="112"/>
      <c r="IYO50" s="112"/>
      <c r="IYP50" s="112"/>
      <c r="IYQ50" s="112"/>
      <c r="IYR50" s="112"/>
      <c r="IYS50" s="112"/>
      <c r="IYT50" s="112"/>
      <c r="IYU50" s="112"/>
      <c r="IYV50" s="112"/>
      <c r="IYW50" s="112"/>
      <c r="IYX50" s="112"/>
      <c r="IYY50" s="112"/>
      <c r="IYZ50" s="112"/>
      <c r="IZA50" s="112"/>
      <c r="IZB50" s="112"/>
      <c r="IZC50" s="112"/>
      <c r="IZD50" s="112"/>
      <c r="IZE50" s="112"/>
      <c r="IZF50" s="112"/>
      <c r="IZG50" s="112"/>
      <c r="IZH50" s="112"/>
      <c r="IZI50" s="112"/>
      <c r="IZJ50" s="112"/>
      <c r="IZK50" s="112"/>
      <c r="IZL50" s="112"/>
      <c r="IZM50" s="112"/>
      <c r="IZN50" s="112"/>
      <c r="IZO50" s="112"/>
      <c r="IZP50" s="112"/>
      <c r="IZQ50" s="112"/>
      <c r="IZR50" s="112"/>
      <c r="IZS50" s="112"/>
      <c r="IZT50" s="112"/>
      <c r="IZU50" s="112"/>
      <c r="IZV50" s="112"/>
      <c r="IZW50" s="112"/>
      <c r="IZX50" s="112"/>
      <c r="IZY50" s="112"/>
      <c r="IZZ50" s="112"/>
      <c r="JAA50" s="112"/>
      <c r="JAB50" s="112"/>
      <c r="JAC50" s="112"/>
      <c r="JAD50" s="112"/>
      <c r="JAE50" s="112"/>
      <c r="JAF50" s="112"/>
      <c r="JAG50" s="112"/>
      <c r="JAH50" s="112"/>
      <c r="JAI50" s="112"/>
      <c r="JAJ50" s="112"/>
      <c r="JAK50" s="112"/>
      <c r="JAL50" s="112"/>
      <c r="JAM50" s="112"/>
      <c r="JAN50" s="112"/>
      <c r="JAO50" s="112"/>
      <c r="JAP50" s="112"/>
      <c r="JAQ50" s="112"/>
      <c r="JAR50" s="112"/>
      <c r="JAS50" s="112"/>
      <c r="JAT50" s="112"/>
      <c r="JAU50" s="112"/>
      <c r="JAV50" s="112"/>
      <c r="JAW50" s="112"/>
      <c r="JAX50" s="112"/>
      <c r="JAY50" s="112"/>
      <c r="JAZ50" s="112"/>
      <c r="JBA50" s="112"/>
      <c r="JBB50" s="112"/>
      <c r="JBC50" s="112"/>
      <c r="JBD50" s="112"/>
      <c r="JBE50" s="112"/>
      <c r="JBF50" s="112"/>
      <c r="JBG50" s="112"/>
      <c r="JBH50" s="112"/>
      <c r="JBI50" s="112"/>
      <c r="JBJ50" s="112"/>
      <c r="JBK50" s="112"/>
      <c r="JBL50" s="112"/>
      <c r="JBM50" s="112"/>
      <c r="JBN50" s="112"/>
      <c r="JBO50" s="112"/>
      <c r="JBP50" s="112"/>
      <c r="JBQ50" s="112"/>
      <c r="JBR50" s="112"/>
      <c r="JBS50" s="112"/>
      <c r="JBT50" s="112"/>
      <c r="JBU50" s="112"/>
      <c r="JBV50" s="112"/>
      <c r="JBW50" s="112"/>
      <c r="JBX50" s="112"/>
      <c r="JBY50" s="112"/>
      <c r="JBZ50" s="112"/>
      <c r="JCA50" s="112"/>
      <c r="JCB50" s="112"/>
      <c r="JCC50" s="112"/>
      <c r="JCD50" s="112"/>
      <c r="JCE50" s="112"/>
      <c r="JCF50" s="112"/>
      <c r="JCG50" s="112"/>
      <c r="JCH50" s="112"/>
      <c r="JCI50" s="112"/>
      <c r="JCJ50" s="112"/>
      <c r="JCK50" s="112"/>
      <c r="JCL50" s="112"/>
      <c r="JCM50" s="112"/>
      <c r="JCN50" s="112"/>
      <c r="JCO50" s="112"/>
      <c r="JCP50" s="112"/>
      <c r="JCQ50" s="112"/>
      <c r="JCR50" s="112"/>
      <c r="JCS50" s="112"/>
      <c r="JCT50" s="112"/>
      <c r="JCU50" s="112"/>
      <c r="JCV50" s="112"/>
      <c r="JCW50" s="112"/>
      <c r="JCX50" s="112"/>
      <c r="JCY50" s="112"/>
      <c r="JCZ50" s="112"/>
      <c r="JDA50" s="112"/>
      <c r="JDB50" s="112"/>
      <c r="JDC50" s="112"/>
      <c r="JDD50" s="112"/>
      <c r="JDE50" s="112"/>
      <c r="JDF50" s="112"/>
      <c r="JDG50" s="112"/>
      <c r="JDH50" s="112"/>
      <c r="JDI50" s="112"/>
      <c r="JDJ50" s="112"/>
      <c r="JDK50" s="112"/>
      <c r="JDL50" s="112"/>
      <c r="JDM50" s="112"/>
      <c r="JDN50" s="112"/>
      <c r="JDO50" s="112"/>
      <c r="JDP50" s="112"/>
      <c r="JDQ50" s="112"/>
      <c r="JDR50" s="112"/>
      <c r="JDS50" s="112"/>
      <c r="JDT50" s="112"/>
      <c r="JDU50" s="112"/>
      <c r="JDV50" s="112"/>
      <c r="JDW50" s="112"/>
      <c r="JDX50" s="112"/>
      <c r="JDY50" s="112"/>
      <c r="JDZ50" s="112"/>
      <c r="JEA50" s="112"/>
      <c r="JEB50" s="112"/>
      <c r="JEC50" s="112"/>
      <c r="JED50" s="112"/>
      <c r="JEE50" s="112"/>
      <c r="JEF50" s="112"/>
      <c r="JEG50" s="112"/>
      <c r="JEH50" s="112"/>
      <c r="JEI50" s="112"/>
      <c r="JEJ50" s="112"/>
      <c r="JEK50" s="112"/>
      <c r="JEL50" s="112"/>
      <c r="JEM50" s="112"/>
      <c r="JEN50" s="112"/>
      <c r="JEO50" s="112"/>
      <c r="JEP50" s="112"/>
      <c r="JEQ50" s="112"/>
      <c r="JER50" s="112"/>
      <c r="JES50" s="112"/>
      <c r="JET50" s="112"/>
      <c r="JEU50" s="112"/>
      <c r="JEV50" s="112"/>
      <c r="JEW50" s="112"/>
      <c r="JEX50" s="112"/>
      <c r="JEY50" s="112"/>
      <c r="JEZ50" s="112"/>
      <c r="JFA50" s="112"/>
      <c r="JFB50" s="112"/>
      <c r="JFC50" s="112"/>
      <c r="JFD50" s="112"/>
      <c r="JFE50" s="112"/>
      <c r="JFF50" s="112"/>
      <c r="JFG50" s="112"/>
      <c r="JFH50" s="112"/>
      <c r="JFI50" s="112"/>
      <c r="JFJ50" s="112"/>
      <c r="JFK50" s="112"/>
      <c r="JFL50" s="112"/>
      <c r="JFM50" s="112"/>
      <c r="JFN50" s="112"/>
      <c r="JFO50" s="112"/>
      <c r="JFP50" s="112"/>
      <c r="JFQ50" s="112"/>
      <c r="JFR50" s="112"/>
      <c r="JFS50" s="112"/>
      <c r="JFT50" s="112"/>
      <c r="JFU50" s="112"/>
      <c r="JFV50" s="112"/>
      <c r="JFW50" s="112"/>
      <c r="JFX50" s="112"/>
      <c r="JFY50" s="112"/>
      <c r="JFZ50" s="112"/>
      <c r="JGA50" s="112"/>
      <c r="JGB50" s="112"/>
      <c r="JGC50" s="112"/>
      <c r="JGD50" s="112"/>
      <c r="JGE50" s="112"/>
      <c r="JGF50" s="112"/>
      <c r="JGG50" s="112"/>
      <c r="JGH50" s="112"/>
      <c r="JGI50" s="112"/>
      <c r="JGJ50" s="112"/>
      <c r="JGK50" s="112"/>
      <c r="JGL50" s="112"/>
      <c r="JGM50" s="112"/>
      <c r="JGN50" s="112"/>
      <c r="JGO50" s="112"/>
      <c r="JGP50" s="112"/>
      <c r="JGQ50" s="112"/>
      <c r="JGR50" s="112"/>
      <c r="JGS50" s="112"/>
      <c r="JGT50" s="112"/>
      <c r="JGU50" s="112"/>
      <c r="JGV50" s="112"/>
      <c r="JGW50" s="112"/>
      <c r="JGX50" s="112"/>
      <c r="JGY50" s="112"/>
      <c r="JGZ50" s="112"/>
      <c r="JHA50" s="112"/>
      <c r="JHB50" s="112"/>
      <c r="JHC50" s="112"/>
      <c r="JHD50" s="112"/>
      <c r="JHE50" s="112"/>
      <c r="JHF50" s="112"/>
      <c r="JHG50" s="112"/>
      <c r="JHH50" s="112"/>
      <c r="JHI50" s="112"/>
      <c r="JHJ50" s="112"/>
      <c r="JHK50" s="112"/>
      <c r="JHL50" s="112"/>
      <c r="JHM50" s="112"/>
      <c r="JHN50" s="112"/>
      <c r="JHO50" s="112"/>
      <c r="JHP50" s="112"/>
      <c r="JHQ50" s="112"/>
      <c r="JHR50" s="112"/>
      <c r="JHS50" s="112"/>
      <c r="JHT50" s="112"/>
      <c r="JHU50" s="112"/>
      <c r="JHV50" s="112"/>
      <c r="JHW50" s="112"/>
      <c r="JHX50" s="112"/>
      <c r="JHY50" s="112"/>
      <c r="JHZ50" s="112"/>
      <c r="JIA50" s="112"/>
      <c r="JIB50" s="112"/>
      <c r="JIC50" s="112"/>
      <c r="JID50" s="112"/>
      <c r="JIE50" s="112"/>
      <c r="JIF50" s="112"/>
      <c r="JIG50" s="112"/>
      <c r="JIH50" s="112"/>
      <c r="JII50" s="112"/>
      <c r="JIJ50" s="112"/>
      <c r="JIK50" s="112"/>
      <c r="JIL50" s="112"/>
      <c r="JIM50" s="112"/>
      <c r="JIN50" s="112"/>
      <c r="JIO50" s="112"/>
      <c r="JIP50" s="112"/>
      <c r="JIQ50" s="112"/>
      <c r="JIR50" s="112"/>
      <c r="JIS50" s="112"/>
      <c r="JIT50" s="112"/>
      <c r="JIU50" s="112"/>
      <c r="JIV50" s="112"/>
      <c r="JIW50" s="112"/>
      <c r="JIX50" s="112"/>
      <c r="JIY50" s="112"/>
      <c r="JIZ50" s="112"/>
      <c r="JJA50" s="112"/>
      <c r="JJB50" s="112"/>
      <c r="JJC50" s="112"/>
      <c r="JJD50" s="112"/>
      <c r="JJE50" s="112"/>
      <c r="JJF50" s="112"/>
      <c r="JJG50" s="112"/>
      <c r="JJH50" s="112"/>
      <c r="JJI50" s="112"/>
      <c r="JJJ50" s="112"/>
      <c r="JJK50" s="112"/>
      <c r="JJL50" s="112"/>
      <c r="JJM50" s="112"/>
      <c r="JJN50" s="112"/>
      <c r="JJO50" s="112"/>
      <c r="JJP50" s="112"/>
      <c r="JJQ50" s="112"/>
      <c r="JJR50" s="112"/>
      <c r="JJS50" s="112"/>
      <c r="JJT50" s="112"/>
      <c r="JJU50" s="112"/>
      <c r="JJV50" s="112"/>
      <c r="JJW50" s="112"/>
      <c r="JJX50" s="112"/>
      <c r="JJY50" s="112"/>
      <c r="JJZ50" s="112"/>
      <c r="JKA50" s="112"/>
      <c r="JKB50" s="112"/>
      <c r="JKC50" s="112"/>
      <c r="JKD50" s="112"/>
      <c r="JKE50" s="112"/>
      <c r="JKF50" s="112"/>
      <c r="JKG50" s="112"/>
      <c r="JKH50" s="112"/>
      <c r="JKI50" s="112"/>
      <c r="JKJ50" s="112"/>
      <c r="JKK50" s="112"/>
      <c r="JKL50" s="112"/>
      <c r="JKM50" s="112"/>
      <c r="JKN50" s="112"/>
      <c r="JKO50" s="112"/>
      <c r="JKP50" s="112"/>
      <c r="JKQ50" s="112"/>
      <c r="JKR50" s="112"/>
      <c r="JKS50" s="112"/>
      <c r="JKT50" s="112"/>
      <c r="JKU50" s="112"/>
      <c r="JKV50" s="112"/>
      <c r="JKW50" s="112"/>
      <c r="JKX50" s="112"/>
      <c r="JKY50" s="112"/>
      <c r="JKZ50" s="112"/>
      <c r="JLA50" s="112"/>
      <c r="JLB50" s="112"/>
      <c r="JLC50" s="112"/>
      <c r="JLD50" s="112"/>
      <c r="JLE50" s="112"/>
      <c r="JLF50" s="112"/>
      <c r="JLG50" s="112"/>
      <c r="JLH50" s="112"/>
      <c r="JLI50" s="112"/>
      <c r="JLJ50" s="112"/>
      <c r="JLK50" s="112"/>
      <c r="JLL50" s="112"/>
      <c r="JLM50" s="112"/>
      <c r="JLN50" s="112"/>
      <c r="JLO50" s="112"/>
      <c r="JLP50" s="112"/>
      <c r="JLQ50" s="112"/>
      <c r="JLR50" s="112"/>
      <c r="JLS50" s="112"/>
      <c r="JLT50" s="112"/>
      <c r="JLU50" s="112"/>
      <c r="JLV50" s="112"/>
      <c r="JLW50" s="112"/>
      <c r="JLX50" s="112"/>
      <c r="JLY50" s="112"/>
      <c r="JLZ50" s="112"/>
      <c r="JMA50" s="112"/>
      <c r="JMB50" s="112"/>
      <c r="JMC50" s="112"/>
      <c r="JMD50" s="112"/>
      <c r="JME50" s="112"/>
      <c r="JMF50" s="112"/>
      <c r="JMG50" s="112"/>
      <c r="JMH50" s="112"/>
      <c r="JMI50" s="112"/>
      <c r="JMJ50" s="112"/>
      <c r="JMK50" s="112"/>
      <c r="JML50" s="112"/>
      <c r="JMM50" s="112"/>
      <c r="JMN50" s="112"/>
      <c r="JMO50" s="112"/>
      <c r="JMP50" s="112"/>
      <c r="JMQ50" s="112"/>
      <c r="JMR50" s="112"/>
      <c r="JMS50" s="112"/>
      <c r="JMT50" s="112"/>
      <c r="JMU50" s="112"/>
      <c r="JMV50" s="112"/>
      <c r="JMW50" s="112"/>
      <c r="JMX50" s="112"/>
      <c r="JMY50" s="112"/>
      <c r="JMZ50" s="112"/>
      <c r="JNA50" s="112"/>
      <c r="JNB50" s="112"/>
      <c r="JNC50" s="112"/>
      <c r="JND50" s="112"/>
      <c r="JNE50" s="112"/>
      <c r="JNF50" s="112"/>
      <c r="JNG50" s="112"/>
      <c r="JNH50" s="112"/>
      <c r="JNI50" s="112"/>
      <c r="JNJ50" s="112"/>
      <c r="JNK50" s="112"/>
      <c r="JNL50" s="112"/>
      <c r="JNM50" s="112"/>
      <c r="JNN50" s="112"/>
      <c r="JNO50" s="112"/>
      <c r="JNP50" s="112"/>
      <c r="JNQ50" s="112"/>
      <c r="JNR50" s="112"/>
      <c r="JNS50" s="112"/>
      <c r="JNT50" s="112"/>
      <c r="JNU50" s="112"/>
      <c r="JNV50" s="112"/>
      <c r="JNW50" s="112"/>
      <c r="JNX50" s="112"/>
      <c r="JNY50" s="112"/>
      <c r="JNZ50" s="112"/>
      <c r="JOA50" s="112"/>
      <c r="JOB50" s="112"/>
      <c r="JOC50" s="112"/>
      <c r="JOD50" s="112"/>
      <c r="JOE50" s="112"/>
      <c r="JOF50" s="112"/>
      <c r="JOG50" s="112"/>
      <c r="JOH50" s="112"/>
      <c r="JOI50" s="112"/>
      <c r="JOJ50" s="112"/>
      <c r="JOK50" s="112"/>
      <c r="JOL50" s="112"/>
      <c r="JOM50" s="112"/>
      <c r="JON50" s="112"/>
      <c r="JOO50" s="112"/>
      <c r="JOP50" s="112"/>
      <c r="JOQ50" s="112"/>
      <c r="JOR50" s="112"/>
      <c r="JOS50" s="112"/>
      <c r="JOT50" s="112"/>
      <c r="JOU50" s="112"/>
      <c r="JOV50" s="112"/>
      <c r="JOW50" s="112"/>
      <c r="JOX50" s="112"/>
      <c r="JOY50" s="112"/>
      <c r="JOZ50" s="112"/>
      <c r="JPA50" s="112"/>
      <c r="JPB50" s="112"/>
      <c r="JPC50" s="112"/>
      <c r="JPD50" s="112"/>
      <c r="JPE50" s="112"/>
      <c r="JPF50" s="112"/>
      <c r="JPG50" s="112"/>
      <c r="JPH50" s="112"/>
      <c r="JPI50" s="112"/>
      <c r="JPJ50" s="112"/>
      <c r="JPK50" s="112"/>
      <c r="JPL50" s="112"/>
      <c r="JPM50" s="112"/>
      <c r="JPN50" s="112"/>
      <c r="JPO50" s="112"/>
      <c r="JPP50" s="112"/>
      <c r="JPQ50" s="112"/>
      <c r="JPR50" s="112"/>
      <c r="JPS50" s="112"/>
      <c r="JPT50" s="112"/>
      <c r="JPU50" s="112"/>
      <c r="JPV50" s="112"/>
      <c r="JPW50" s="112"/>
      <c r="JPX50" s="112"/>
      <c r="JPY50" s="112"/>
      <c r="JPZ50" s="112"/>
      <c r="JQA50" s="112"/>
      <c r="JQB50" s="112"/>
      <c r="JQC50" s="112"/>
      <c r="JQD50" s="112"/>
      <c r="JQE50" s="112"/>
      <c r="JQF50" s="112"/>
      <c r="JQG50" s="112"/>
      <c r="JQH50" s="112"/>
      <c r="JQI50" s="112"/>
      <c r="JQJ50" s="112"/>
      <c r="JQK50" s="112"/>
      <c r="JQL50" s="112"/>
      <c r="JQM50" s="112"/>
      <c r="JQN50" s="112"/>
      <c r="JQO50" s="112"/>
      <c r="JQP50" s="112"/>
      <c r="JQQ50" s="112"/>
      <c r="JQR50" s="112"/>
      <c r="JQS50" s="112"/>
      <c r="JQT50" s="112"/>
      <c r="JQU50" s="112"/>
      <c r="JQV50" s="112"/>
      <c r="JQW50" s="112"/>
      <c r="JQX50" s="112"/>
      <c r="JQY50" s="112"/>
      <c r="JQZ50" s="112"/>
      <c r="JRA50" s="112"/>
      <c r="JRB50" s="112"/>
      <c r="JRC50" s="112"/>
      <c r="JRD50" s="112"/>
      <c r="JRE50" s="112"/>
      <c r="JRF50" s="112"/>
      <c r="JRG50" s="112"/>
      <c r="JRH50" s="112"/>
      <c r="JRI50" s="112"/>
      <c r="JRJ50" s="112"/>
      <c r="JRK50" s="112"/>
      <c r="JRL50" s="112"/>
      <c r="JRM50" s="112"/>
      <c r="JRN50" s="112"/>
      <c r="JRO50" s="112"/>
      <c r="JRP50" s="112"/>
      <c r="JRQ50" s="112"/>
      <c r="JRR50" s="112"/>
      <c r="JRS50" s="112"/>
      <c r="JRT50" s="112"/>
      <c r="JRU50" s="112"/>
      <c r="JRV50" s="112"/>
      <c r="JRW50" s="112"/>
      <c r="JRX50" s="112"/>
      <c r="JRY50" s="112"/>
      <c r="JRZ50" s="112"/>
      <c r="JSA50" s="112"/>
      <c r="JSB50" s="112"/>
      <c r="JSC50" s="112"/>
      <c r="JSD50" s="112"/>
      <c r="JSE50" s="112"/>
      <c r="JSF50" s="112"/>
      <c r="JSG50" s="112"/>
      <c r="JSH50" s="112"/>
      <c r="JSI50" s="112"/>
      <c r="JSJ50" s="112"/>
      <c r="JSK50" s="112"/>
      <c r="JSL50" s="112"/>
      <c r="JSM50" s="112"/>
      <c r="JSN50" s="112"/>
      <c r="JSO50" s="112"/>
      <c r="JSP50" s="112"/>
      <c r="JSQ50" s="112"/>
      <c r="JSR50" s="112"/>
      <c r="JSS50" s="112"/>
      <c r="JST50" s="112"/>
      <c r="JSU50" s="112"/>
      <c r="JSV50" s="112"/>
      <c r="JSW50" s="112"/>
      <c r="JSX50" s="112"/>
      <c r="JSY50" s="112"/>
      <c r="JSZ50" s="112"/>
      <c r="JTA50" s="112"/>
      <c r="JTB50" s="112"/>
      <c r="JTC50" s="112"/>
      <c r="JTD50" s="112"/>
      <c r="JTE50" s="112"/>
      <c r="JTF50" s="112"/>
      <c r="JTG50" s="112"/>
      <c r="JTH50" s="112"/>
      <c r="JTI50" s="112"/>
      <c r="JTJ50" s="112"/>
      <c r="JTK50" s="112"/>
      <c r="JTL50" s="112"/>
      <c r="JTM50" s="112"/>
      <c r="JTN50" s="112"/>
      <c r="JTO50" s="112"/>
      <c r="JTP50" s="112"/>
      <c r="JTQ50" s="112"/>
      <c r="JTR50" s="112"/>
      <c r="JTS50" s="112"/>
      <c r="JTT50" s="112"/>
      <c r="JTU50" s="112"/>
      <c r="JTV50" s="112"/>
      <c r="JTW50" s="112"/>
      <c r="JTX50" s="112"/>
      <c r="JTY50" s="112"/>
      <c r="JTZ50" s="112"/>
      <c r="JUA50" s="112"/>
      <c r="JUB50" s="112"/>
      <c r="JUC50" s="112"/>
      <c r="JUD50" s="112"/>
      <c r="JUE50" s="112"/>
      <c r="JUF50" s="112"/>
      <c r="JUG50" s="112"/>
      <c r="JUH50" s="112"/>
      <c r="JUI50" s="112"/>
      <c r="JUJ50" s="112"/>
      <c r="JUK50" s="112"/>
      <c r="JUL50" s="112"/>
      <c r="JUM50" s="112"/>
      <c r="JUN50" s="112"/>
      <c r="JUO50" s="112"/>
      <c r="JUP50" s="112"/>
      <c r="JUQ50" s="112"/>
      <c r="JUR50" s="112"/>
      <c r="JUS50" s="112"/>
      <c r="JUT50" s="112"/>
      <c r="JUU50" s="112"/>
      <c r="JUV50" s="112"/>
      <c r="JUW50" s="112"/>
      <c r="JUX50" s="112"/>
      <c r="JUY50" s="112"/>
      <c r="JUZ50" s="112"/>
      <c r="JVA50" s="112"/>
      <c r="JVB50" s="112"/>
      <c r="JVC50" s="112"/>
      <c r="JVD50" s="112"/>
      <c r="JVE50" s="112"/>
      <c r="JVF50" s="112"/>
      <c r="JVG50" s="112"/>
      <c r="JVH50" s="112"/>
      <c r="JVI50" s="112"/>
      <c r="JVJ50" s="112"/>
      <c r="JVK50" s="112"/>
      <c r="JVL50" s="112"/>
      <c r="JVM50" s="112"/>
      <c r="JVN50" s="112"/>
      <c r="JVO50" s="112"/>
      <c r="JVP50" s="112"/>
      <c r="JVQ50" s="112"/>
      <c r="JVR50" s="112"/>
      <c r="JVS50" s="112"/>
      <c r="JVT50" s="112"/>
      <c r="JVU50" s="112"/>
      <c r="JVV50" s="112"/>
      <c r="JVW50" s="112"/>
      <c r="JVX50" s="112"/>
      <c r="JVY50" s="112"/>
      <c r="JVZ50" s="112"/>
      <c r="JWA50" s="112"/>
      <c r="JWB50" s="112"/>
      <c r="JWC50" s="112"/>
      <c r="JWD50" s="112"/>
      <c r="JWE50" s="112"/>
      <c r="JWF50" s="112"/>
      <c r="JWG50" s="112"/>
      <c r="JWH50" s="112"/>
      <c r="JWI50" s="112"/>
      <c r="JWJ50" s="112"/>
      <c r="JWK50" s="112"/>
      <c r="JWL50" s="112"/>
      <c r="JWM50" s="112"/>
      <c r="JWN50" s="112"/>
      <c r="JWO50" s="112"/>
      <c r="JWP50" s="112"/>
      <c r="JWQ50" s="112"/>
      <c r="JWR50" s="112"/>
      <c r="JWS50" s="112"/>
      <c r="JWT50" s="112"/>
      <c r="JWU50" s="112"/>
      <c r="JWV50" s="112"/>
      <c r="JWW50" s="112"/>
      <c r="JWX50" s="112"/>
      <c r="JWY50" s="112"/>
      <c r="JWZ50" s="112"/>
      <c r="JXA50" s="112"/>
      <c r="JXB50" s="112"/>
      <c r="JXC50" s="112"/>
      <c r="JXD50" s="112"/>
      <c r="JXE50" s="112"/>
      <c r="JXF50" s="112"/>
      <c r="JXG50" s="112"/>
      <c r="JXH50" s="112"/>
      <c r="JXI50" s="112"/>
      <c r="JXJ50" s="112"/>
      <c r="JXK50" s="112"/>
      <c r="JXL50" s="112"/>
      <c r="JXM50" s="112"/>
      <c r="JXN50" s="112"/>
      <c r="JXO50" s="112"/>
      <c r="JXP50" s="112"/>
      <c r="JXQ50" s="112"/>
      <c r="JXR50" s="112"/>
      <c r="JXS50" s="112"/>
      <c r="JXT50" s="112"/>
      <c r="JXU50" s="112"/>
      <c r="JXV50" s="112"/>
      <c r="JXW50" s="112"/>
      <c r="JXX50" s="112"/>
      <c r="JXY50" s="112"/>
      <c r="JXZ50" s="112"/>
      <c r="JYA50" s="112"/>
      <c r="JYB50" s="112"/>
      <c r="JYC50" s="112"/>
      <c r="JYD50" s="112"/>
      <c r="JYE50" s="112"/>
      <c r="JYF50" s="112"/>
      <c r="JYG50" s="112"/>
      <c r="JYH50" s="112"/>
      <c r="JYI50" s="112"/>
      <c r="JYJ50" s="112"/>
      <c r="JYK50" s="112"/>
      <c r="JYL50" s="112"/>
      <c r="JYM50" s="112"/>
      <c r="JYN50" s="112"/>
      <c r="JYO50" s="112"/>
      <c r="JYP50" s="112"/>
      <c r="JYQ50" s="112"/>
      <c r="JYR50" s="112"/>
      <c r="JYS50" s="112"/>
      <c r="JYT50" s="112"/>
      <c r="JYU50" s="112"/>
      <c r="JYV50" s="112"/>
      <c r="JYW50" s="112"/>
      <c r="JYX50" s="112"/>
      <c r="JYY50" s="112"/>
      <c r="JYZ50" s="112"/>
      <c r="JZA50" s="112"/>
      <c r="JZB50" s="112"/>
      <c r="JZC50" s="112"/>
      <c r="JZD50" s="112"/>
      <c r="JZE50" s="112"/>
      <c r="JZF50" s="112"/>
      <c r="JZG50" s="112"/>
      <c r="JZH50" s="112"/>
      <c r="JZI50" s="112"/>
      <c r="JZJ50" s="112"/>
      <c r="JZK50" s="112"/>
      <c r="JZL50" s="112"/>
      <c r="JZM50" s="112"/>
      <c r="JZN50" s="112"/>
      <c r="JZO50" s="112"/>
      <c r="JZP50" s="112"/>
      <c r="JZQ50" s="112"/>
      <c r="JZR50" s="112"/>
      <c r="JZS50" s="112"/>
      <c r="JZT50" s="112"/>
      <c r="JZU50" s="112"/>
      <c r="JZV50" s="112"/>
      <c r="JZW50" s="112"/>
      <c r="JZX50" s="112"/>
      <c r="JZY50" s="112"/>
      <c r="JZZ50" s="112"/>
      <c r="KAA50" s="112"/>
      <c r="KAB50" s="112"/>
      <c r="KAC50" s="112"/>
      <c r="KAD50" s="112"/>
      <c r="KAE50" s="112"/>
      <c r="KAF50" s="112"/>
      <c r="KAG50" s="112"/>
      <c r="KAH50" s="112"/>
      <c r="KAI50" s="112"/>
      <c r="KAJ50" s="112"/>
      <c r="KAK50" s="112"/>
      <c r="KAL50" s="112"/>
      <c r="KAM50" s="112"/>
      <c r="KAN50" s="112"/>
      <c r="KAO50" s="112"/>
      <c r="KAP50" s="112"/>
      <c r="KAQ50" s="112"/>
      <c r="KAR50" s="112"/>
      <c r="KAS50" s="112"/>
      <c r="KAT50" s="112"/>
      <c r="KAU50" s="112"/>
      <c r="KAV50" s="112"/>
      <c r="KAW50" s="112"/>
      <c r="KAX50" s="112"/>
      <c r="KAY50" s="112"/>
      <c r="KAZ50" s="112"/>
      <c r="KBA50" s="112"/>
      <c r="KBB50" s="112"/>
      <c r="KBC50" s="112"/>
      <c r="KBD50" s="112"/>
      <c r="KBE50" s="112"/>
      <c r="KBF50" s="112"/>
      <c r="KBG50" s="112"/>
      <c r="KBH50" s="112"/>
      <c r="KBI50" s="112"/>
      <c r="KBJ50" s="112"/>
      <c r="KBK50" s="112"/>
      <c r="KBL50" s="112"/>
      <c r="KBM50" s="112"/>
      <c r="KBN50" s="112"/>
      <c r="KBO50" s="112"/>
      <c r="KBP50" s="112"/>
      <c r="KBQ50" s="112"/>
      <c r="KBR50" s="112"/>
      <c r="KBS50" s="112"/>
      <c r="KBT50" s="112"/>
      <c r="KBU50" s="112"/>
      <c r="KBV50" s="112"/>
      <c r="KBW50" s="112"/>
      <c r="KBX50" s="112"/>
      <c r="KBY50" s="112"/>
      <c r="KBZ50" s="112"/>
      <c r="KCA50" s="112"/>
      <c r="KCB50" s="112"/>
      <c r="KCC50" s="112"/>
      <c r="KCD50" s="112"/>
      <c r="KCE50" s="112"/>
      <c r="KCF50" s="112"/>
      <c r="KCG50" s="112"/>
      <c r="KCH50" s="112"/>
      <c r="KCI50" s="112"/>
      <c r="KCJ50" s="112"/>
      <c r="KCK50" s="112"/>
      <c r="KCL50" s="112"/>
      <c r="KCM50" s="112"/>
      <c r="KCN50" s="112"/>
      <c r="KCO50" s="112"/>
      <c r="KCP50" s="112"/>
      <c r="KCQ50" s="112"/>
      <c r="KCR50" s="112"/>
      <c r="KCS50" s="112"/>
      <c r="KCT50" s="112"/>
      <c r="KCU50" s="112"/>
      <c r="KCV50" s="112"/>
      <c r="KCW50" s="112"/>
      <c r="KCX50" s="112"/>
      <c r="KCY50" s="112"/>
      <c r="KCZ50" s="112"/>
      <c r="KDA50" s="112"/>
      <c r="KDB50" s="112"/>
      <c r="KDC50" s="112"/>
      <c r="KDD50" s="112"/>
      <c r="KDE50" s="112"/>
      <c r="KDF50" s="112"/>
      <c r="KDG50" s="112"/>
      <c r="KDH50" s="112"/>
      <c r="KDI50" s="112"/>
      <c r="KDJ50" s="112"/>
      <c r="KDK50" s="112"/>
      <c r="KDL50" s="112"/>
      <c r="KDM50" s="112"/>
      <c r="KDN50" s="112"/>
      <c r="KDO50" s="112"/>
      <c r="KDP50" s="112"/>
      <c r="KDQ50" s="112"/>
      <c r="KDR50" s="112"/>
      <c r="KDS50" s="112"/>
      <c r="KDT50" s="112"/>
      <c r="KDU50" s="112"/>
      <c r="KDV50" s="112"/>
      <c r="KDW50" s="112"/>
      <c r="KDX50" s="112"/>
      <c r="KDY50" s="112"/>
      <c r="KDZ50" s="112"/>
      <c r="KEA50" s="112"/>
      <c r="KEB50" s="112"/>
      <c r="KEC50" s="112"/>
      <c r="KED50" s="112"/>
      <c r="KEE50" s="112"/>
      <c r="KEF50" s="112"/>
      <c r="KEG50" s="112"/>
      <c r="KEH50" s="112"/>
      <c r="KEI50" s="112"/>
      <c r="KEJ50" s="112"/>
      <c r="KEK50" s="112"/>
      <c r="KEL50" s="112"/>
      <c r="KEM50" s="112"/>
      <c r="KEN50" s="112"/>
      <c r="KEO50" s="112"/>
      <c r="KEP50" s="112"/>
      <c r="KEQ50" s="112"/>
      <c r="KER50" s="112"/>
      <c r="KES50" s="112"/>
      <c r="KET50" s="112"/>
      <c r="KEU50" s="112"/>
      <c r="KEV50" s="112"/>
      <c r="KEW50" s="112"/>
      <c r="KEX50" s="112"/>
      <c r="KEY50" s="112"/>
      <c r="KEZ50" s="112"/>
      <c r="KFA50" s="112"/>
      <c r="KFB50" s="112"/>
      <c r="KFC50" s="112"/>
      <c r="KFD50" s="112"/>
      <c r="KFE50" s="112"/>
      <c r="KFF50" s="112"/>
      <c r="KFG50" s="112"/>
      <c r="KFH50" s="112"/>
      <c r="KFI50" s="112"/>
      <c r="KFJ50" s="112"/>
      <c r="KFK50" s="112"/>
      <c r="KFL50" s="112"/>
      <c r="KFM50" s="112"/>
      <c r="KFN50" s="112"/>
      <c r="KFO50" s="112"/>
      <c r="KFP50" s="112"/>
      <c r="KFQ50" s="112"/>
      <c r="KFR50" s="112"/>
      <c r="KFS50" s="112"/>
      <c r="KFT50" s="112"/>
      <c r="KFU50" s="112"/>
      <c r="KFV50" s="112"/>
      <c r="KFW50" s="112"/>
      <c r="KFX50" s="112"/>
      <c r="KFY50" s="112"/>
      <c r="KFZ50" s="112"/>
      <c r="KGA50" s="112"/>
      <c r="KGB50" s="112"/>
      <c r="KGC50" s="112"/>
      <c r="KGD50" s="112"/>
      <c r="KGE50" s="112"/>
      <c r="KGF50" s="112"/>
      <c r="KGG50" s="112"/>
      <c r="KGH50" s="112"/>
      <c r="KGI50" s="112"/>
      <c r="KGJ50" s="112"/>
      <c r="KGK50" s="112"/>
      <c r="KGL50" s="112"/>
      <c r="KGM50" s="112"/>
      <c r="KGN50" s="112"/>
      <c r="KGO50" s="112"/>
      <c r="KGP50" s="112"/>
      <c r="KGQ50" s="112"/>
      <c r="KGR50" s="112"/>
      <c r="KGS50" s="112"/>
      <c r="KGT50" s="112"/>
      <c r="KGU50" s="112"/>
      <c r="KGV50" s="112"/>
      <c r="KGW50" s="112"/>
      <c r="KGX50" s="112"/>
      <c r="KGY50" s="112"/>
      <c r="KGZ50" s="112"/>
      <c r="KHA50" s="112"/>
      <c r="KHB50" s="112"/>
      <c r="KHC50" s="112"/>
      <c r="KHD50" s="112"/>
      <c r="KHE50" s="112"/>
      <c r="KHF50" s="112"/>
      <c r="KHG50" s="112"/>
      <c r="KHH50" s="112"/>
      <c r="KHI50" s="112"/>
      <c r="KHJ50" s="112"/>
      <c r="KHK50" s="112"/>
      <c r="KHL50" s="112"/>
      <c r="KHM50" s="112"/>
      <c r="KHN50" s="112"/>
      <c r="KHO50" s="112"/>
      <c r="KHP50" s="112"/>
      <c r="KHQ50" s="112"/>
      <c r="KHR50" s="112"/>
      <c r="KHS50" s="112"/>
      <c r="KHT50" s="112"/>
      <c r="KHU50" s="112"/>
      <c r="KHV50" s="112"/>
      <c r="KHW50" s="112"/>
      <c r="KHX50" s="112"/>
      <c r="KHY50" s="112"/>
      <c r="KHZ50" s="112"/>
      <c r="KIA50" s="112"/>
      <c r="KIB50" s="112"/>
      <c r="KIC50" s="112"/>
      <c r="KID50" s="112"/>
      <c r="KIE50" s="112"/>
      <c r="KIF50" s="112"/>
      <c r="KIG50" s="112"/>
      <c r="KIH50" s="112"/>
      <c r="KII50" s="112"/>
      <c r="KIJ50" s="112"/>
      <c r="KIK50" s="112"/>
      <c r="KIL50" s="112"/>
      <c r="KIM50" s="112"/>
      <c r="KIN50" s="112"/>
      <c r="KIO50" s="112"/>
      <c r="KIP50" s="112"/>
      <c r="KIQ50" s="112"/>
      <c r="KIR50" s="112"/>
      <c r="KIS50" s="112"/>
      <c r="KIT50" s="112"/>
      <c r="KIU50" s="112"/>
      <c r="KIV50" s="112"/>
      <c r="KIW50" s="112"/>
      <c r="KIX50" s="112"/>
      <c r="KIY50" s="112"/>
      <c r="KIZ50" s="112"/>
      <c r="KJA50" s="112"/>
      <c r="KJB50" s="112"/>
      <c r="KJC50" s="112"/>
      <c r="KJD50" s="112"/>
      <c r="KJE50" s="112"/>
      <c r="KJF50" s="112"/>
      <c r="KJG50" s="112"/>
      <c r="KJH50" s="112"/>
      <c r="KJI50" s="112"/>
      <c r="KJJ50" s="112"/>
      <c r="KJK50" s="112"/>
      <c r="KJL50" s="112"/>
      <c r="KJM50" s="112"/>
      <c r="KJN50" s="112"/>
      <c r="KJO50" s="112"/>
      <c r="KJP50" s="112"/>
      <c r="KJQ50" s="112"/>
      <c r="KJR50" s="112"/>
      <c r="KJS50" s="112"/>
      <c r="KJT50" s="112"/>
      <c r="KJU50" s="112"/>
      <c r="KJV50" s="112"/>
      <c r="KJW50" s="112"/>
      <c r="KJX50" s="112"/>
      <c r="KJY50" s="112"/>
      <c r="KJZ50" s="112"/>
      <c r="KKA50" s="112"/>
      <c r="KKB50" s="112"/>
      <c r="KKC50" s="112"/>
      <c r="KKD50" s="112"/>
      <c r="KKE50" s="112"/>
      <c r="KKF50" s="112"/>
      <c r="KKG50" s="112"/>
      <c r="KKH50" s="112"/>
      <c r="KKI50" s="112"/>
      <c r="KKJ50" s="112"/>
      <c r="KKK50" s="112"/>
      <c r="KKL50" s="112"/>
      <c r="KKM50" s="112"/>
      <c r="KKN50" s="112"/>
      <c r="KKO50" s="112"/>
      <c r="KKP50" s="112"/>
      <c r="KKQ50" s="112"/>
      <c r="KKR50" s="112"/>
      <c r="KKS50" s="112"/>
      <c r="KKT50" s="112"/>
      <c r="KKU50" s="112"/>
      <c r="KKV50" s="112"/>
      <c r="KKW50" s="112"/>
      <c r="KKX50" s="112"/>
      <c r="KKY50" s="112"/>
      <c r="KKZ50" s="112"/>
      <c r="KLA50" s="112"/>
      <c r="KLB50" s="112"/>
      <c r="KLC50" s="112"/>
      <c r="KLD50" s="112"/>
      <c r="KLE50" s="112"/>
      <c r="KLF50" s="112"/>
      <c r="KLG50" s="112"/>
      <c r="KLH50" s="112"/>
      <c r="KLI50" s="112"/>
      <c r="KLJ50" s="112"/>
      <c r="KLK50" s="112"/>
      <c r="KLL50" s="112"/>
      <c r="KLM50" s="112"/>
      <c r="KLN50" s="112"/>
      <c r="KLO50" s="112"/>
      <c r="KLP50" s="112"/>
      <c r="KLQ50" s="112"/>
      <c r="KLR50" s="112"/>
      <c r="KLS50" s="112"/>
      <c r="KLT50" s="112"/>
      <c r="KLU50" s="112"/>
      <c r="KLV50" s="112"/>
      <c r="KLW50" s="112"/>
      <c r="KLX50" s="112"/>
      <c r="KLY50" s="112"/>
      <c r="KLZ50" s="112"/>
      <c r="KMA50" s="112"/>
      <c r="KMB50" s="112"/>
      <c r="KMC50" s="112"/>
      <c r="KMD50" s="112"/>
      <c r="KME50" s="112"/>
      <c r="KMF50" s="112"/>
      <c r="KMG50" s="112"/>
      <c r="KMH50" s="112"/>
      <c r="KMI50" s="112"/>
      <c r="KMJ50" s="112"/>
      <c r="KMK50" s="112"/>
      <c r="KML50" s="112"/>
      <c r="KMM50" s="112"/>
      <c r="KMN50" s="112"/>
      <c r="KMO50" s="112"/>
      <c r="KMP50" s="112"/>
      <c r="KMQ50" s="112"/>
      <c r="KMR50" s="112"/>
      <c r="KMS50" s="112"/>
      <c r="KMT50" s="112"/>
      <c r="KMU50" s="112"/>
      <c r="KMV50" s="112"/>
      <c r="KMW50" s="112"/>
      <c r="KMX50" s="112"/>
      <c r="KMY50" s="112"/>
      <c r="KMZ50" s="112"/>
      <c r="KNA50" s="112"/>
      <c r="KNB50" s="112"/>
      <c r="KNC50" s="112"/>
      <c r="KND50" s="112"/>
      <c r="KNE50" s="112"/>
      <c r="KNF50" s="112"/>
      <c r="KNG50" s="112"/>
      <c r="KNH50" s="112"/>
      <c r="KNI50" s="112"/>
      <c r="KNJ50" s="112"/>
      <c r="KNK50" s="112"/>
      <c r="KNL50" s="112"/>
      <c r="KNM50" s="112"/>
      <c r="KNN50" s="112"/>
      <c r="KNO50" s="112"/>
      <c r="KNP50" s="112"/>
      <c r="KNQ50" s="112"/>
      <c r="KNR50" s="112"/>
      <c r="KNS50" s="112"/>
      <c r="KNT50" s="112"/>
      <c r="KNU50" s="112"/>
      <c r="KNV50" s="112"/>
      <c r="KNW50" s="112"/>
      <c r="KNX50" s="112"/>
      <c r="KNY50" s="112"/>
      <c r="KNZ50" s="112"/>
      <c r="KOA50" s="112"/>
      <c r="KOB50" s="112"/>
      <c r="KOC50" s="112"/>
      <c r="KOD50" s="112"/>
      <c r="KOE50" s="112"/>
      <c r="KOF50" s="112"/>
      <c r="KOG50" s="112"/>
      <c r="KOH50" s="112"/>
      <c r="KOI50" s="112"/>
      <c r="KOJ50" s="112"/>
      <c r="KOK50" s="112"/>
      <c r="KOL50" s="112"/>
      <c r="KOM50" s="112"/>
      <c r="KON50" s="112"/>
      <c r="KOO50" s="112"/>
      <c r="KOP50" s="112"/>
      <c r="KOQ50" s="112"/>
      <c r="KOR50" s="112"/>
      <c r="KOS50" s="112"/>
      <c r="KOT50" s="112"/>
      <c r="KOU50" s="112"/>
      <c r="KOV50" s="112"/>
      <c r="KOW50" s="112"/>
      <c r="KOX50" s="112"/>
      <c r="KOY50" s="112"/>
      <c r="KOZ50" s="112"/>
      <c r="KPA50" s="112"/>
      <c r="KPB50" s="112"/>
      <c r="KPC50" s="112"/>
      <c r="KPD50" s="112"/>
      <c r="KPE50" s="112"/>
      <c r="KPF50" s="112"/>
      <c r="KPG50" s="112"/>
      <c r="KPH50" s="112"/>
      <c r="KPI50" s="112"/>
      <c r="KPJ50" s="112"/>
      <c r="KPK50" s="112"/>
      <c r="KPL50" s="112"/>
      <c r="KPM50" s="112"/>
      <c r="KPN50" s="112"/>
      <c r="KPO50" s="112"/>
      <c r="KPP50" s="112"/>
      <c r="KPQ50" s="112"/>
      <c r="KPR50" s="112"/>
      <c r="KPS50" s="112"/>
      <c r="KPT50" s="112"/>
      <c r="KPU50" s="112"/>
      <c r="KPV50" s="112"/>
      <c r="KPW50" s="112"/>
      <c r="KPX50" s="112"/>
      <c r="KPY50" s="112"/>
      <c r="KPZ50" s="112"/>
      <c r="KQA50" s="112"/>
      <c r="KQB50" s="112"/>
      <c r="KQC50" s="112"/>
      <c r="KQD50" s="112"/>
      <c r="KQE50" s="112"/>
      <c r="KQF50" s="112"/>
      <c r="KQG50" s="112"/>
      <c r="KQH50" s="112"/>
      <c r="KQI50" s="112"/>
      <c r="KQJ50" s="112"/>
      <c r="KQK50" s="112"/>
      <c r="KQL50" s="112"/>
      <c r="KQM50" s="112"/>
      <c r="KQN50" s="112"/>
      <c r="KQO50" s="112"/>
      <c r="KQP50" s="112"/>
      <c r="KQQ50" s="112"/>
      <c r="KQR50" s="112"/>
      <c r="KQS50" s="112"/>
      <c r="KQT50" s="112"/>
      <c r="KQU50" s="112"/>
      <c r="KQV50" s="112"/>
      <c r="KQW50" s="112"/>
      <c r="KQX50" s="112"/>
      <c r="KQY50" s="112"/>
      <c r="KQZ50" s="112"/>
      <c r="KRA50" s="112"/>
      <c r="KRB50" s="112"/>
      <c r="KRC50" s="112"/>
      <c r="KRD50" s="112"/>
      <c r="KRE50" s="112"/>
      <c r="KRF50" s="112"/>
      <c r="KRG50" s="112"/>
      <c r="KRH50" s="112"/>
      <c r="KRI50" s="112"/>
      <c r="KRJ50" s="112"/>
      <c r="KRK50" s="112"/>
      <c r="KRL50" s="112"/>
      <c r="KRM50" s="112"/>
      <c r="KRN50" s="112"/>
      <c r="KRO50" s="112"/>
      <c r="KRP50" s="112"/>
      <c r="KRQ50" s="112"/>
      <c r="KRR50" s="112"/>
      <c r="KRS50" s="112"/>
      <c r="KRT50" s="112"/>
      <c r="KRU50" s="112"/>
      <c r="KRV50" s="112"/>
      <c r="KRW50" s="112"/>
      <c r="KRX50" s="112"/>
      <c r="KRY50" s="112"/>
      <c r="KRZ50" s="112"/>
      <c r="KSA50" s="112"/>
      <c r="KSB50" s="112"/>
      <c r="KSC50" s="112"/>
      <c r="KSD50" s="112"/>
      <c r="KSE50" s="112"/>
      <c r="KSF50" s="112"/>
      <c r="KSG50" s="112"/>
      <c r="KSH50" s="112"/>
      <c r="KSI50" s="112"/>
      <c r="KSJ50" s="112"/>
      <c r="KSK50" s="112"/>
      <c r="KSL50" s="112"/>
      <c r="KSM50" s="112"/>
      <c r="KSN50" s="112"/>
      <c r="KSO50" s="112"/>
      <c r="KSP50" s="112"/>
      <c r="KSQ50" s="112"/>
      <c r="KSR50" s="112"/>
      <c r="KSS50" s="112"/>
      <c r="KST50" s="112"/>
      <c r="KSU50" s="112"/>
      <c r="KSV50" s="112"/>
      <c r="KSW50" s="112"/>
      <c r="KSX50" s="112"/>
      <c r="KSY50" s="112"/>
      <c r="KSZ50" s="112"/>
      <c r="KTA50" s="112"/>
      <c r="KTB50" s="112"/>
      <c r="KTC50" s="112"/>
      <c r="KTD50" s="112"/>
      <c r="KTE50" s="112"/>
      <c r="KTF50" s="112"/>
      <c r="KTG50" s="112"/>
      <c r="KTH50" s="112"/>
      <c r="KTI50" s="112"/>
      <c r="KTJ50" s="112"/>
      <c r="KTK50" s="112"/>
      <c r="KTL50" s="112"/>
      <c r="KTM50" s="112"/>
      <c r="KTN50" s="112"/>
      <c r="KTO50" s="112"/>
      <c r="KTP50" s="112"/>
      <c r="KTQ50" s="112"/>
      <c r="KTR50" s="112"/>
      <c r="KTS50" s="112"/>
      <c r="KTT50" s="112"/>
      <c r="KTU50" s="112"/>
      <c r="KTV50" s="112"/>
      <c r="KTW50" s="112"/>
      <c r="KTX50" s="112"/>
      <c r="KTY50" s="112"/>
      <c r="KTZ50" s="112"/>
      <c r="KUA50" s="112"/>
      <c r="KUB50" s="112"/>
      <c r="KUC50" s="112"/>
      <c r="KUD50" s="112"/>
      <c r="KUE50" s="112"/>
      <c r="KUF50" s="112"/>
      <c r="KUG50" s="112"/>
      <c r="KUH50" s="112"/>
      <c r="KUI50" s="112"/>
      <c r="KUJ50" s="112"/>
      <c r="KUK50" s="112"/>
      <c r="KUL50" s="112"/>
      <c r="KUM50" s="112"/>
      <c r="KUN50" s="112"/>
      <c r="KUO50" s="112"/>
      <c r="KUP50" s="112"/>
      <c r="KUQ50" s="112"/>
      <c r="KUR50" s="112"/>
      <c r="KUS50" s="112"/>
      <c r="KUT50" s="112"/>
      <c r="KUU50" s="112"/>
      <c r="KUV50" s="112"/>
      <c r="KUW50" s="112"/>
      <c r="KUX50" s="112"/>
      <c r="KUY50" s="112"/>
      <c r="KUZ50" s="112"/>
      <c r="KVA50" s="112"/>
      <c r="KVB50" s="112"/>
      <c r="KVC50" s="112"/>
      <c r="KVD50" s="112"/>
      <c r="KVE50" s="112"/>
      <c r="KVF50" s="112"/>
      <c r="KVG50" s="112"/>
      <c r="KVH50" s="112"/>
      <c r="KVI50" s="112"/>
      <c r="KVJ50" s="112"/>
      <c r="KVK50" s="112"/>
      <c r="KVL50" s="112"/>
      <c r="KVM50" s="112"/>
      <c r="KVN50" s="112"/>
      <c r="KVO50" s="112"/>
      <c r="KVP50" s="112"/>
      <c r="KVQ50" s="112"/>
      <c r="KVR50" s="112"/>
      <c r="KVS50" s="112"/>
      <c r="KVT50" s="112"/>
      <c r="KVU50" s="112"/>
      <c r="KVV50" s="112"/>
      <c r="KVW50" s="112"/>
      <c r="KVX50" s="112"/>
      <c r="KVY50" s="112"/>
      <c r="KVZ50" s="112"/>
      <c r="KWA50" s="112"/>
      <c r="KWB50" s="112"/>
      <c r="KWC50" s="112"/>
      <c r="KWD50" s="112"/>
      <c r="KWE50" s="112"/>
      <c r="KWF50" s="112"/>
      <c r="KWG50" s="112"/>
      <c r="KWH50" s="112"/>
      <c r="KWI50" s="112"/>
      <c r="KWJ50" s="112"/>
      <c r="KWK50" s="112"/>
      <c r="KWL50" s="112"/>
      <c r="KWM50" s="112"/>
      <c r="KWN50" s="112"/>
      <c r="KWO50" s="112"/>
      <c r="KWP50" s="112"/>
      <c r="KWQ50" s="112"/>
      <c r="KWR50" s="112"/>
      <c r="KWS50" s="112"/>
      <c r="KWT50" s="112"/>
      <c r="KWU50" s="112"/>
      <c r="KWV50" s="112"/>
      <c r="KWW50" s="112"/>
      <c r="KWX50" s="112"/>
      <c r="KWY50" s="112"/>
      <c r="KWZ50" s="112"/>
      <c r="KXA50" s="112"/>
      <c r="KXB50" s="112"/>
      <c r="KXC50" s="112"/>
      <c r="KXD50" s="112"/>
      <c r="KXE50" s="112"/>
      <c r="KXF50" s="112"/>
      <c r="KXG50" s="112"/>
      <c r="KXH50" s="112"/>
      <c r="KXI50" s="112"/>
      <c r="KXJ50" s="112"/>
      <c r="KXK50" s="112"/>
      <c r="KXL50" s="112"/>
      <c r="KXM50" s="112"/>
      <c r="KXN50" s="112"/>
      <c r="KXO50" s="112"/>
      <c r="KXP50" s="112"/>
      <c r="KXQ50" s="112"/>
      <c r="KXR50" s="112"/>
      <c r="KXS50" s="112"/>
      <c r="KXT50" s="112"/>
      <c r="KXU50" s="112"/>
      <c r="KXV50" s="112"/>
      <c r="KXW50" s="112"/>
      <c r="KXX50" s="112"/>
      <c r="KXY50" s="112"/>
      <c r="KXZ50" s="112"/>
      <c r="KYA50" s="112"/>
      <c r="KYB50" s="112"/>
      <c r="KYC50" s="112"/>
      <c r="KYD50" s="112"/>
      <c r="KYE50" s="112"/>
      <c r="KYF50" s="112"/>
      <c r="KYG50" s="112"/>
      <c r="KYH50" s="112"/>
      <c r="KYI50" s="112"/>
      <c r="KYJ50" s="112"/>
      <c r="KYK50" s="112"/>
      <c r="KYL50" s="112"/>
      <c r="KYM50" s="112"/>
      <c r="KYN50" s="112"/>
      <c r="KYO50" s="112"/>
      <c r="KYP50" s="112"/>
      <c r="KYQ50" s="112"/>
      <c r="KYR50" s="112"/>
      <c r="KYS50" s="112"/>
      <c r="KYT50" s="112"/>
      <c r="KYU50" s="112"/>
      <c r="KYV50" s="112"/>
      <c r="KYW50" s="112"/>
      <c r="KYX50" s="112"/>
      <c r="KYY50" s="112"/>
      <c r="KYZ50" s="112"/>
      <c r="KZA50" s="112"/>
      <c r="KZB50" s="112"/>
      <c r="KZC50" s="112"/>
      <c r="KZD50" s="112"/>
      <c r="KZE50" s="112"/>
      <c r="KZF50" s="112"/>
      <c r="KZG50" s="112"/>
      <c r="KZH50" s="112"/>
      <c r="KZI50" s="112"/>
      <c r="KZJ50" s="112"/>
      <c r="KZK50" s="112"/>
      <c r="KZL50" s="112"/>
      <c r="KZM50" s="112"/>
      <c r="KZN50" s="112"/>
      <c r="KZO50" s="112"/>
      <c r="KZP50" s="112"/>
      <c r="KZQ50" s="112"/>
      <c r="KZR50" s="112"/>
      <c r="KZS50" s="112"/>
      <c r="KZT50" s="112"/>
      <c r="KZU50" s="112"/>
      <c r="KZV50" s="112"/>
      <c r="KZW50" s="112"/>
      <c r="KZX50" s="112"/>
      <c r="KZY50" s="112"/>
      <c r="KZZ50" s="112"/>
      <c r="LAA50" s="112"/>
      <c r="LAB50" s="112"/>
      <c r="LAC50" s="112"/>
      <c r="LAD50" s="112"/>
      <c r="LAE50" s="112"/>
      <c r="LAF50" s="112"/>
      <c r="LAG50" s="112"/>
      <c r="LAH50" s="112"/>
      <c r="LAI50" s="112"/>
      <c r="LAJ50" s="112"/>
      <c r="LAK50" s="112"/>
      <c r="LAL50" s="112"/>
      <c r="LAM50" s="112"/>
      <c r="LAN50" s="112"/>
      <c r="LAO50" s="112"/>
      <c r="LAP50" s="112"/>
      <c r="LAQ50" s="112"/>
      <c r="LAR50" s="112"/>
      <c r="LAS50" s="112"/>
      <c r="LAT50" s="112"/>
      <c r="LAU50" s="112"/>
      <c r="LAV50" s="112"/>
      <c r="LAW50" s="112"/>
      <c r="LAX50" s="112"/>
      <c r="LAY50" s="112"/>
      <c r="LAZ50" s="112"/>
      <c r="LBA50" s="112"/>
      <c r="LBB50" s="112"/>
      <c r="LBC50" s="112"/>
      <c r="LBD50" s="112"/>
      <c r="LBE50" s="112"/>
      <c r="LBF50" s="112"/>
      <c r="LBG50" s="112"/>
      <c r="LBH50" s="112"/>
      <c r="LBI50" s="112"/>
      <c r="LBJ50" s="112"/>
      <c r="LBK50" s="112"/>
      <c r="LBL50" s="112"/>
      <c r="LBM50" s="112"/>
      <c r="LBN50" s="112"/>
      <c r="LBO50" s="112"/>
      <c r="LBP50" s="112"/>
      <c r="LBQ50" s="112"/>
      <c r="LBR50" s="112"/>
      <c r="LBS50" s="112"/>
      <c r="LBT50" s="112"/>
      <c r="LBU50" s="112"/>
      <c r="LBV50" s="112"/>
      <c r="LBW50" s="112"/>
      <c r="LBX50" s="112"/>
      <c r="LBY50" s="112"/>
      <c r="LBZ50" s="112"/>
      <c r="LCA50" s="112"/>
      <c r="LCB50" s="112"/>
      <c r="LCC50" s="112"/>
      <c r="LCD50" s="112"/>
      <c r="LCE50" s="112"/>
      <c r="LCF50" s="112"/>
      <c r="LCG50" s="112"/>
      <c r="LCH50" s="112"/>
      <c r="LCI50" s="112"/>
      <c r="LCJ50" s="112"/>
      <c r="LCK50" s="112"/>
      <c r="LCL50" s="112"/>
      <c r="LCM50" s="112"/>
      <c r="LCN50" s="112"/>
      <c r="LCO50" s="112"/>
      <c r="LCP50" s="112"/>
      <c r="LCQ50" s="112"/>
      <c r="LCR50" s="112"/>
      <c r="LCS50" s="112"/>
      <c r="LCT50" s="112"/>
      <c r="LCU50" s="112"/>
      <c r="LCV50" s="112"/>
      <c r="LCW50" s="112"/>
      <c r="LCX50" s="112"/>
      <c r="LCY50" s="112"/>
      <c r="LCZ50" s="112"/>
      <c r="LDA50" s="112"/>
      <c r="LDB50" s="112"/>
      <c r="LDC50" s="112"/>
      <c r="LDD50" s="112"/>
      <c r="LDE50" s="112"/>
      <c r="LDF50" s="112"/>
      <c r="LDG50" s="112"/>
      <c r="LDH50" s="112"/>
      <c r="LDI50" s="112"/>
      <c r="LDJ50" s="112"/>
      <c r="LDK50" s="112"/>
      <c r="LDL50" s="112"/>
      <c r="LDM50" s="112"/>
      <c r="LDN50" s="112"/>
      <c r="LDO50" s="112"/>
      <c r="LDP50" s="112"/>
      <c r="LDQ50" s="112"/>
      <c r="LDR50" s="112"/>
      <c r="LDS50" s="112"/>
      <c r="LDT50" s="112"/>
      <c r="LDU50" s="112"/>
      <c r="LDV50" s="112"/>
      <c r="LDW50" s="112"/>
      <c r="LDX50" s="112"/>
      <c r="LDY50" s="112"/>
      <c r="LDZ50" s="112"/>
      <c r="LEA50" s="112"/>
      <c r="LEB50" s="112"/>
      <c r="LEC50" s="112"/>
      <c r="LED50" s="112"/>
      <c r="LEE50" s="112"/>
      <c r="LEF50" s="112"/>
      <c r="LEG50" s="112"/>
      <c r="LEH50" s="112"/>
      <c r="LEI50" s="112"/>
      <c r="LEJ50" s="112"/>
      <c r="LEK50" s="112"/>
      <c r="LEL50" s="112"/>
      <c r="LEM50" s="112"/>
      <c r="LEN50" s="112"/>
      <c r="LEO50" s="112"/>
      <c r="LEP50" s="112"/>
      <c r="LEQ50" s="112"/>
      <c r="LER50" s="112"/>
      <c r="LES50" s="112"/>
      <c r="LET50" s="112"/>
      <c r="LEU50" s="112"/>
      <c r="LEV50" s="112"/>
      <c r="LEW50" s="112"/>
      <c r="LEX50" s="112"/>
      <c r="LEY50" s="112"/>
      <c r="LEZ50" s="112"/>
      <c r="LFA50" s="112"/>
      <c r="LFB50" s="112"/>
      <c r="LFC50" s="112"/>
      <c r="LFD50" s="112"/>
      <c r="LFE50" s="112"/>
      <c r="LFF50" s="112"/>
      <c r="LFG50" s="112"/>
      <c r="LFH50" s="112"/>
      <c r="LFI50" s="112"/>
      <c r="LFJ50" s="112"/>
      <c r="LFK50" s="112"/>
      <c r="LFL50" s="112"/>
      <c r="LFM50" s="112"/>
      <c r="LFN50" s="112"/>
      <c r="LFO50" s="112"/>
      <c r="LFP50" s="112"/>
      <c r="LFQ50" s="112"/>
      <c r="LFR50" s="112"/>
      <c r="LFS50" s="112"/>
      <c r="LFT50" s="112"/>
      <c r="LFU50" s="112"/>
      <c r="LFV50" s="112"/>
      <c r="LFW50" s="112"/>
      <c r="LFX50" s="112"/>
      <c r="LFY50" s="112"/>
      <c r="LFZ50" s="112"/>
      <c r="LGA50" s="112"/>
      <c r="LGB50" s="112"/>
      <c r="LGC50" s="112"/>
      <c r="LGD50" s="112"/>
      <c r="LGE50" s="112"/>
      <c r="LGF50" s="112"/>
      <c r="LGG50" s="112"/>
      <c r="LGH50" s="112"/>
      <c r="LGI50" s="112"/>
      <c r="LGJ50" s="112"/>
      <c r="LGK50" s="112"/>
      <c r="LGL50" s="112"/>
      <c r="LGM50" s="112"/>
      <c r="LGN50" s="112"/>
      <c r="LGO50" s="112"/>
      <c r="LGP50" s="112"/>
      <c r="LGQ50" s="112"/>
      <c r="LGR50" s="112"/>
      <c r="LGS50" s="112"/>
      <c r="LGT50" s="112"/>
      <c r="LGU50" s="112"/>
      <c r="LGV50" s="112"/>
      <c r="LGW50" s="112"/>
      <c r="LGX50" s="112"/>
      <c r="LGY50" s="112"/>
      <c r="LGZ50" s="112"/>
      <c r="LHA50" s="112"/>
      <c r="LHB50" s="112"/>
      <c r="LHC50" s="112"/>
      <c r="LHD50" s="112"/>
      <c r="LHE50" s="112"/>
      <c r="LHF50" s="112"/>
      <c r="LHG50" s="112"/>
      <c r="LHH50" s="112"/>
      <c r="LHI50" s="112"/>
      <c r="LHJ50" s="112"/>
      <c r="LHK50" s="112"/>
      <c r="LHL50" s="112"/>
      <c r="LHM50" s="112"/>
      <c r="LHN50" s="112"/>
      <c r="LHO50" s="112"/>
      <c r="LHP50" s="112"/>
      <c r="LHQ50" s="112"/>
      <c r="LHR50" s="112"/>
      <c r="LHS50" s="112"/>
      <c r="LHT50" s="112"/>
      <c r="LHU50" s="112"/>
      <c r="LHV50" s="112"/>
      <c r="LHW50" s="112"/>
      <c r="LHX50" s="112"/>
      <c r="LHY50" s="112"/>
      <c r="LHZ50" s="112"/>
      <c r="LIA50" s="112"/>
      <c r="LIB50" s="112"/>
      <c r="LIC50" s="112"/>
      <c r="LID50" s="112"/>
      <c r="LIE50" s="112"/>
      <c r="LIF50" s="112"/>
      <c r="LIG50" s="112"/>
      <c r="LIH50" s="112"/>
      <c r="LII50" s="112"/>
      <c r="LIJ50" s="112"/>
      <c r="LIK50" s="112"/>
      <c r="LIL50" s="112"/>
      <c r="LIM50" s="112"/>
      <c r="LIN50" s="112"/>
      <c r="LIO50" s="112"/>
      <c r="LIP50" s="112"/>
      <c r="LIQ50" s="112"/>
      <c r="LIR50" s="112"/>
      <c r="LIS50" s="112"/>
      <c r="LIT50" s="112"/>
      <c r="LIU50" s="112"/>
      <c r="LIV50" s="112"/>
      <c r="LIW50" s="112"/>
      <c r="LIX50" s="112"/>
      <c r="LIY50" s="112"/>
      <c r="LIZ50" s="112"/>
      <c r="LJA50" s="112"/>
      <c r="LJB50" s="112"/>
      <c r="LJC50" s="112"/>
      <c r="LJD50" s="112"/>
      <c r="LJE50" s="112"/>
      <c r="LJF50" s="112"/>
      <c r="LJG50" s="112"/>
      <c r="LJH50" s="112"/>
      <c r="LJI50" s="112"/>
      <c r="LJJ50" s="112"/>
      <c r="LJK50" s="112"/>
      <c r="LJL50" s="112"/>
      <c r="LJM50" s="112"/>
      <c r="LJN50" s="112"/>
      <c r="LJO50" s="112"/>
      <c r="LJP50" s="112"/>
      <c r="LJQ50" s="112"/>
      <c r="LJR50" s="112"/>
      <c r="LJS50" s="112"/>
      <c r="LJT50" s="112"/>
      <c r="LJU50" s="112"/>
      <c r="LJV50" s="112"/>
      <c r="LJW50" s="112"/>
      <c r="LJX50" s="112"/>
      <c r="LJY50" s="112"/>
      <c r="LJZ50" s="112"/>
      <c r="LKA50" s="112"/>
      <c r="LKB50" s="112"/>
      <c r="LKC50" s="112"/>
      <c r="LKD50" s="112"/>
      <c r="LKE50" s="112"/>
      <c r="LKF50" s="112"/>
      <c r="LKG50" s="112"/>
      <c r="LKH50" s="112"/>
      <c r="LKI50" s="112"/>
      <c r="LKJ50" s="112"/>
      <c r="LKK50" s="112"/>
      <c r="LKL50" s="112"/>
      <c r="LKM50" s="112"/>
      <c r="LKN50" s="112"/>
      <c r="LKO50" s="112"/>
      <c r="LKP50" s="112"/>
      <c r="LKQ50" s="112"/>
      <c r="LKR50" s="112"/>
      <c r="LKS50" s="112"/>
      <c r="LKT50" s="112"/>
      <c r="LKU50" s="112"/>
      <c r="LKV50" s="112"/>
      <c r="LKW50" s="112"/>
      <c r="LKX50" s="112"/>
      <c r="LKY50" s="112"/>
      <c r="LKZ50" s="112"/>
      <c r="LLA50" s="112"/>
      <c r="LLB50" s="112"/>
      <c r="LLC50" s="112"/>
      <c r="LLD50" s="112"/>
      <c r="LLE50" s="112"/>
      <c r="LLF50" s="112"/>
      <c r="LLG50" s="112"/>
      <c r="LLH50" s="112"/>
      <c r="LLI50" s="112"/>
      <c r="LLJ50" s="112"/>
      <c r="LLK50" s="112"/>
      <c r="LLL50" s="112"/>
      <c r="LLM50" s="112"/>
      <c r="LLN50" s="112"/>
      <c r="LLO50" s="112"/>
      <c r="LLP50" s="112"/>
      <c r="LLQ50" s="112"/>
      <c r="LLR50" s="112"/>
      <c r="LLS50" s="112"/>
      <c r="LLT50" s="112"/>
      <c r="LLU50" s="112"/>
      <c r="LLV50" s="112"/>
      <c r="LLW50" s="112"/>
      <c r="LLX50" s="112"/>
      <c r="LLY50" s="112"/>
      <c r="LLZ50" s="112"/>
      <c r="LMA50" s="112"/>
      <c r="LMB50" s="112"/>
      <c r="LMC50" s="112"/>
      <c r="LMD50" s="112"/>
      <c r="LME50" s="112"/>
      <c r="LMF50" s="112"/>
      <c r="LMG50" s="112"/>
      <c r="LMH50" s="112"/>
      <c r="LMI50" s="112"/>
      <c r="LMJ50" s="112"/>
      <c r="LMK50" s="112"/>
      <c r="LML50" s="112"/>
      <c r="LMM50" s="112"/>
      <c r="LMN50" s="112"/>
      <c r="LMO50" s="112"/>
      <c r="LMP50" s="112"/>
      <c r="LMQ50" s="112"/>
      <c r="LMR50" s="112"/>
      <c r="LMS50" s="112"/>
      <c r="LMT50" s="112"/>
      <c r="LMU50" s="112"/>
      <c r="LMV50" s="112"/>
      <c r="LMW50" s="112"/>
      <c r="LMX50" s="112"/>
      <c r="LMY50" s="112"/>
      <c r="LMZ50" s="112"/>
      <c r="LNA50" s="112"/>
      <c r="LNB50" s="112"/>
      <c r="LNC50" s="112"/>
      <c r="LND50" s="112"/>
      <c r="LNE50" s="112"/>
      <c r="LNF50" s="112"/>
      <c r="LNG50" s="112"/>
      <c r="LNH50" s="112"/>
      <c r="LNI50" s="112"/>
      <c r="LNJ50" s="112"/>
      <c r="LNK50" s="112"/>
      <c r="LNL50" s="112"/>
      <c r="LNM50" s="112"/>
      <c r="LNN50" s="112"/>
      <c r="LNO50" s="112"/>
      <c r="LNP50" s="112"/>
      <c r="LNQ50" s="112"/>
      <c r="LNR50" s="112"/>
      <c r="LNS50" s="112"/>
      <c r="LNT50" s="112"/>
      <c r="LNU50" s="112"/>
      <c r="LNV50" s="112"/>
      <c r="LNW50" s="112"/>
      <c r="LNX50" s="112"/>
      <c r="LNY50" s="112"/>
      <c r="LNZ50" s="112"/>
      <c r="LOA50" s="112"/>
      <c r="LOB50" s="112"/>
      <c r="LOC50" s="112"/>
      <c r="LOD50" s="112"/>
      <c r="LOE50" s="112"/>
      <c r="LOF50" s="112"/>
      <c r="LOG50" s="112"/>
      <c r="LOH50" s="112"/>
      <c r="LOI50" s="112"/>
      <c r="LOJ50" s="112"/>
      <c r="LOK50" s="112"/>
      <c r="LOL50" s="112"/>
      <c r="LOM50" s="112"/>
      <c r="LON50" s="112"/>
      <c r="LOO50" s="112"/>
      <c r="LOP50" s="112"/>
      <c r="LOQ50" s="112"/>
      <c r="LOR50" s="112"/>
      <c r="LOS50" s="112"/>
      <c r="LOT50" s="112"/>
      <c r="LOU50" s="112"/>
      <c r="LOV50" s="112"/>
      <c r="LOW50" s="112"/>
      <c r="LOX50" s="112"/>
      <c r="LOY50" s="112"/>
      <c r="LOZ50" s="112"/>
      <c r="LPA50" s="112"/>
      <c r="LPB50" s="112"/>
      <c r="LPC50" s="112"/>
      <c r="LPD50" s="112"/>
      <c r="LPE50" s="112"/>
      <c r="LPF50" s="112"/>
      <c r="LPG50" s="112"/>
      <c r="LPH50" s="112"/>
      <c r="LPI50" s="112"/>
      <c r="LPJ50" s="112"/>
      <c r="LPK50" s="112"/>
      <c r="LPL50" s="112"/>
      <c r="LPM50" s="112"/>
      <c r="LPN50" s="112"/>
      <c r="LPO50" s="112"/>
      <c r="LPP50" s="112"/>
      <c r="LPQ50" s="112"/>
      <c r="LPR50" s="112"/>
      <c r="LPS50" s="112"/>
      <c r="LPT50" s="112"/>
      <c r="LPU50" s="112"/>
      <c r="LPV50" s="112"/>
      <c r="LPW50" s="112"/>
      <c r="LPX50" s="112"/>
      <c r="LPY50" s="112"/>
      <c r="LPZ50" s="112"/>
      <c r="LQA50" s="112"/>
      <c r="LQB50" s="112"/>
      <c r="LQC50" s="112"/>
      <c r="LQD50" s="112"/>
      <c r="LQE50" s="112"/>
      <c r="LQF50" s="112"/>
      <c r="LQG50" s="112"/>
      <c r="LQH50" s="112"/>
      <c r="LQI50" s="112"/>
      <c r="LQJ50" s="112"/>
      <c r="LQK50" s="112"/>
      <c r="LQL50" s="112"/>
      <c r="LQM50" s="112"/>
      <c r="LQN50" s="112"/>
      <c r="LQO50" s="112"/>
      <c r="LQP50" s="112"/>
      <c r="LQQ50" s="112"/>
      <c r="LQR50" s="112"/>
      <c r="LQS50" s="112"/>
      <c r="LQT50" s="112"/>
      <c r="LQU50" s="112"/>
      <c r="LQV50" s="112"/>
      <c r="LQW50" s="112"/>
      <c r="LQX50" s="112"/>
      <c r="LQY50" s="112"/>
      <c r="LQZ50" s="112"/>
      <c r="LRA50" s="112"/>
      <c r="LRB50" s="112"/>
      <c r="LRC50" s="112"/>
      <c r="LRD50" s="112"/>
      <c r="LRE50" s="112"/>
      <c r="LRF50" s="112"/>
      <c r="LRG50" s="112"/>
      <c r="LRH50" s="112"/>
      <c r="LRI50" s="112"/>
      <c r="LRJ50" s="112"/>
      <c r="LRK50" s="112"/>
      <c r="LRL50" s="112"/>
      <c r="LRM50" s="112"/>
      <c r="LRN50" s="112"/>
      <c r="LRO50" s="112"/>
      <c r="LRP50" s="112"/>
      <c r="LRQ50" s="112"/>
      <c r="LRR50" s="112"/>
      <c r="LRS50" s="112"/>
      <c r="LRT50" s="112"/>
      <c r="LRU50" s="112"/>
      <c r="LRV50" s="112"/>
      <c r="LRW50" s="112"/>
      <c r="LRX50" s="112"/>
      <c r="LRY50" s="112"/>
      <c r="LRZ50" s="112"/>
      <c r="LSA50" s="112"/>
      <c r="LSB50" s="112"/>
      <c r="LSC50" s="112"/>
      <c r="LSD50" s="112"/>
      <c r="LSE50" s="112"/>
      <c r="LSF50" s="112"/>
      <c r="LSG50" s="112"/>
      <c r="LSH50" s="112"/>
      <c r="LSI50" s="112"/>
      <c r="LSJ50" s="112"/>
      <c r="LSK50" s="112"/>
      <c r="LSL50" s="112"/>
      <c r="LSM50" s="112"/>
      <c r="LSN50" s="112"/>
      <c r="LSO50" s="112"/>
      <c r="LSP50" s="112"/>
      <c r="LSQ50" s="112"/>
      <c r="LSR50" s="112"/>
      <c r="LSS50" s="112"/>
      <c r="LST50" s="112"/>
      <c r="LSU50" s="112"/>
      <c r="LSV50" s="112"/>
      <c r="LSW50" s="112"/>
      <c r="LSX50" s="112"/>
      <c r="LSY50" s="112"/>
      <c r="LSZ50" s="112"/>
      <c r="LTA50" s="112"/>
      <c r="LTB50" s="112"/>
      <c r="LTC50" s="112"/>
      <c r="LTD50" s="112"/>
      <c r="LTE50" s="112"/>
      <c r="LTF50" s="112"/>
      <c r="LTG50" s="112"/>
      <c r="LTH50" s="112"/>
      <c r="LTI50" s="112"/>
      <c r="LTJ50" s="112"/>
      <c r="LTK50" s="112"/>
      <c r="LTL50" s="112"/>
      <c r="LTM50" s="112"/>
      <c r="LTN50" s="112"/>
      <c r="LTO50" s="112"/>
      <c r="LTP50" s="112"/>
      <c r="LTQ50" s="112"/>
      <c r="LTR50" s="112"/>
      <c r="LTS50" s="112"/>
      <c r="LTT50" s="112"/>
      <c r="LTU50" s="112"/>
      <c r="LTV50" s="112"/>
      <c r="LTW50" s="112"/>
      <c r="LTX50" s="112"/>
      <c r="LTY50" s="112"/>
      <c r="LTZ50" s="112"/>
      <c r="LUA50" s="112"/>
      <c r="LUB50" s="112"/>
      <c r="LUC50" s="112"/>
      <c r="LUD50" s="112"/>
      <c r="LUE50" s="112"/>
      <c r="LUF50" s="112"/>
      <c r="LUG50" s="112"/>
      <c r="LUH50" s="112"/>
      <c r="LUI50" s="112"/>
      <c r="LUJ50" s="112"/>
      <c r="LUK50" s="112"/>
      <c r="LUL50" s="112"/>
      <c r="LUM50" s="112"/>
      <c r="LUN50" s="112"/>
      <c r="LUO50" s="112"/>
      <c r="LUP50" s="112"/>
      <c r="LUQ50" s="112"/>
      <c r="LUR50" s="112"/>
      <c r="LUS50" s="112"/>
      <c r="LUT50" s="112"/>
      <c r="LUU50" s="112"/>
      <c r="LUV50" s="112"/>
      <c r="LUW50" s="112"/>
      <c r="LUX50" s="112"/>
      <c r="LUY50" s="112"/>
      <c r="LUZ50" s="112"/>
      <c r="LVA50" s="112"/>
      <c r="LVB50" s="112"/>
      <c r="LVC50" s="112"/>
      <c r="LVD50" s="112"/>
      <c r="LVE50" s="112"/>
      <c r="LVF50" s="112"/>
      <c r="LVG50" s="112"/>
      <c r="LVH50" s="112"/>
      <c r="LVI50" s="112"/>
      <c r="LVJ50" s="112"/>
      <c r="LVK50" s="112"/>
      <c r="LVL50" s="112"/>
      <c r="LVM50" s="112"/>
      <c r="LVN50" s="112"/>
      <c r="LVO50" s="112"/>
      <c r="LVP50" s="112"/>
      <c r="LVQ50" s="112"/>
      <c r="LVR50" s="112"/>
      <c r="LVS50" s="112"/>
      <c r="LVT50" s="112"/>
      <c r="LVU50" s="112"/>
      <c r="LVV50" s="112"/>
      <c r="LVW50" s="112"/>
      <c r="LVX50" s="112"/>
      <c r="LVY50" s="112"/>
      <c r="LVZ50" s="112"/>
      <c r="LWA50" s="112"/>
      <c r="LWB50" s="112"/>
      <c r="LWC50" s="112"/>
      <c r="LWD50" s="112"/>
      <c r="LWE50" s="112"/>
      <c r="LWF50" s="112"/>
      <c r="LWG50" s="112"/>
      <c r="LWH50" s="112"/>
      <c r="LWI50" s="112"/>
      <c r="LWJ50" s="112"/>
      <c r="LWK50" s="112"/>
      <c r="LWL50" s="112"/>
      <c r="LWM50" s="112"/>
      <c r="LWN50" s="112"/>
      <c r="LWO50" s="112"/>
      <c r="LWP50" s="112"/>
      <c r="LWQ50" s="112"/>
      <c r="LWR50" s="112"/>
      <c r="LWS50" s="112"/>
      <c r="LWT50" s="112"/>
      <c r="LWU50" s="112"/>
      <c r="LWV50" s="112"/>
      <c r="LWW50" s="112"/>
      <c r="LWX50" s="112"/>
      <c r="LWY50" s="112"/>
      <c r="LWZ50" s="112"/>
      <c r="LXA50" s="112"/>
      <c r="LXB50" s="112"/>
      <c r="LXC50" s="112"/>
      <c r="LXD50" s="112"/>
      <c r="LXE50" s="112"/>
      <c r="LXF50" s="112"/>
      <c r="LXG50" s="112"/>
      <c r="LXH50" s="112"/>
      <c r="LXI50" s="112"/>
      <c r="LXJ50" s="112"/>
      <c r="LXK50" s="112"/>
      <c r="LXL50" s="112"/>
      <c r="LXM50" s="112"/>
      <c r="LXN50" s="112"/>
      <c r="LXO50" s="112"/>
      <c r="LXP50" s="112"/>
      <c r="LXQ50" s="112"/>
      <c r="LXR50" s="112"/>
      <c r="LXS50" s="112"/>
      <c r="LXT50" s="112"/>
      <c r="LXU50" s="112"/>
      <c r="LXV50" s="112"/>
      <c r="LXW50" s="112"/>
      <c r="LXX50" s="112"/>
      <c r="LXY50" s="112"/>
      <c r="LXZ50" s="112"/>
      <c r="LYA50" s="112"/>
      <c r="LYB50" s="112"/>
      <c r="LYC50" s="112"/>
      <c r="LYD50" s="112"/>
      <c r="LYE50" s="112"/>
      <c r="LYF50" s="112"/>
      <c r="LYG50" s="112"/>
      <c r="LYH50" s="112"/>
      <c r="LYI50" s="112"/>
      <c r="LYJ50" s="112"/>
      <c r="LYK50" s="112"/>
      <c r="LYL50" s="112"/>
      <c r="LYM50" s="112"/>
      <c r="LYN50" s="112"/>
      <c r="LYO50" s="112"/>
      <c r="LYP50" s="112"/>
      <c r="LYQ50" s="112"/>
      <c r="LYR50" s="112"/>
      <c r="LYS50" s="112"/>
      <c r="LYT50" s="112"/>
      <c r="LYU50" s="112"/>
      <c r="LYV50" s="112"/>
      <c r="LYW50" s="112"/>
      <c r="LYX50" s="112"/>
      <c r="LYY50" s="112"/>
      <c r="LYZ50" s="112"/>
      <c r="LZA50" s="112"/>
      <c r="LZB50" s="112"/>
      <c r="LZC50" s="112"/>
      <c r="LZD50" s="112"/>
      <c r="LZE50" s="112"/>
      <c r="LZF50" s="112"/>
      <c r="LZG50" s="112"/>
      <c r="LZH50" s="112"/>
      <c r="LZI50" s="112"/>
      <c r="LZJ50" s="112"/>
      <c r="LZK50" s="112"/>
      <c r="LZL50" s="112"/>
      <c r="LZM50" s="112"/>
      <c r="LZN50" s="112"/>
      <c r="LZO50" s="112"/>
      <c r="LZP50" s="112"/>
      <c r="LZQ50" s="112"/>
      <c r="LZR50" s="112"/>
      <c r="LZS50" s="112"/>
      <c r="LZT50" s="112"/>
      <c r="LZU50" s="112"/>
      <c r="LZV50" s="112"/>
      <c r="LZW50" s="112"/>
      <c r="LZX50" s="112"/>
      <c r="LZY50" s="112"/>
      <c r="LZZ50" s="112"/>
      <c r="MAA50" s="112"/>
      <c r="MAB50" s="112"/>
      <c r="MAC50" s="112"/>
      <c r="MAD50" s="112"/>
      <c r="MAE50" s="112"/>
      <c r="MAF50" s="112"/>
      <c r="MAG50" s="112"/>
      <c r="MAH50" s="112"/>
      <c r="MAI50" s="112"/>
      <c r="MAJ50" s="112"/>
      <c r="MAK50" s="112"/>
      <c r="MAL50" s="112"/>
      <c r="MAM50" s="112"/>
      <c r="MAN50" s="112"/>
      <c r="MAO50" s="112"/>
      <c r="MAP50" s="112"/>
      <c r="MAQ50" s="112"/>
      <c r="MAR50" s="112"/>
      <c r="MAS50" s="112"/>
      <c r="MAT50" s="112"/>
      <c r="MAU50" s="112"/>
      <c r="MAV50" s="112"/>
      <c r="MAW50" s="112"/>
      <c r="MAX50" s="112"/>
      <c r="MAY50" s="112"/>
      <c r="MAZ50" s="112"/>
      <c r="MBA50" s="112"/>
      <c r="MBB50" s="112"/>
      <c r="MBC50" s="112"/>
      <c r="MBD50" s="112"/>
      <c r="MBE50" s="112"/>
      <c r="MBF50" s="112"/>
      <c r="MBG50" s="112"/>
      <c r="MBH50" s="112"/>
      <c r="MBI50" s="112"/>
      <c r="MBJ50" s="112"/>
      <c r="MBK50" s="112"/>
      <c r="MBL50" s="112"/>
      <c r="MBM50" s="112"/>
      <c r="MBN50" s="112"/>
      <c r="MBO50" s="112"/>
      <c r="MBP50" s="112"/>
      <c r="MBQ50" s="112"/>
      <c r="MBR50" s="112"/>
      <c r="MBS50" s="112"/>
      <c r="MBT50" s="112"/>
      <c r="MBU50" s="112"/>
      <c r="MBV50" s="112"/>
      <c r="MBW50" s="112"/>
      <c r="MBX50" s="112"/>
      <c r="MBY50" s="112"/>
      <c r="MBZ50" s="112"/>
      <c r="MCA50" s="112"/>
      <c r="MCB50" s="112"/>
      <c r="MCC50" s="112"/>
      <c r="MCD50" s="112"/>
      <c r="MCE50" s="112"/>
      <c r="MCF50" s="112"/>
      <c r="MCG50" s="112"/>
      <c r="MCH50" s="112"/>
      <c r="MCI50" s="112"/>
      <c r="MCJ50" s="112"/>
      <c r="MCK50" s="112"/>
      <c r="MCL50" s="112"/>
      <c r="MCM50" s="112"/>
      <c r="MCN50" s="112"/>
      <c r="MCO50" s="112"/>
      <c r="MCP50" s="112"/>
      <c r="MCQ50" s="112"/>
      <c r="MCR50" s="112"/>
      <c r="MCS50" s="112"/>
      <c r="MCT50" s="112"/>
      <c r="MCU50" s="112"/>
      <c r="MCV50" s="112"/>
      <c r="MCW50" s="112"/>
      <c r="MCX50" s="112"/>
      <c r="MCY50" s="112"/>
      <c r="MCZ50" s="112"/>
      <c r="MDA50" s="112"/>
      <c r="MDB50" s="112"/>
      <c r="MDC50" s="112"/>
      <c r="MDD50" s="112"/>
      <c r="MDE50" s="112"/>
      <c r="MDF50" s="112"/>
      <c r="MDG50" s="112"/>
      <c r="MDH50" s="112"/>
      <c r="MDI50" s="112"/>
      <c r="MDJ50" s="112"/>
      <c r="MDK50" s="112"/>
      <c r="MDL50" s="112"/>
      <c r="MDM50" s="112"/>
      <c r="MDN50" s="112"/>
      <c r="MDO50" s="112"/>
      <c r="MDP50" s="112"/>
      <c r="MDQ50" s="112"/>
      <c r="MDR50" s="112"/>
      <c r="MDS50" s="112"/>
      <c r="MDT50" s="112"/>
      <c r="MDU50" s="112"/>
      <c r="MDV50" s="112"/>
      <c r="MDW50" s="112"/>
      <c r="MDX50" s="112"/>
      <c r="MDY50" s="112"/>
      <c r="MDZ50" s="112"/>
      <c r="MEA50" s="112"/>
      <c r="MEB50" s="112"/>
      <c r="MEC50" s="112"/>
      <c r="MED50" s="112"/>
      <c r="MEE50" s="112"/>
      <c r="MEF50" s="112"/>
      <c r="MEG50" s="112"/>
      <c r="MEH50" s="112"/>
      <c r="MEI50" s="112"/>
      <c r="MEJ50" s="112"/>
      <c r="MEK50" s="112"/>
      <c r="MEL50" s="112"/>
      <c r="MEM50" s="112"/>
      <c r="MEN50" s="112"/>
      <c r="MEO50" s="112"/>
      <c r="MEP50" s="112"/>
      <c r="MEQ50" s="112"/>
      <c r="MER50" s="112"/>
      <c r="MES50" s="112"/>
      <c r="MET50" s="112"/>
      <c r="MEU50" s="112"/>
      <c r="MEV50" s="112"/>
      <c r="MEW50" s="112"/>
      <c r="MEX50" s="112"/>
      <c r="MEY50" s="112"/>
      <c r="MEZ50" s="112"/>
      <c r="MFA50" s="112"/>
      <c r="MFB50" s="112"/>
      <c r="MFC50" s="112"/>
      <c r="MFD50" s="112"/>
      <c r="MFE50" s="112"/>
      <c r="MFF50" s="112"/>
      <c r="MFG50" s="112"/>
      <c r="MFH50" s="112"/>
      <c r="MFI50" s="112"/>
      <c r="MFJ50" s="112"/>
      <c r="MFK50" s="112"/>
      <c r="MFL50" s="112"/>
      <c r="MFM50" s="112"/>
      <c r="MFN50" s="112"/>
      <c r="MFO50" s="112"/>
      <c r="MFP50" s="112"/>
      <c r="MFQ50" s="112"/>
      <c r="MFR50" s="112"/>
      <c r="MFS50" s="112"/>
      <c r="MFT50" s="112"/>
      <c r="MFU50" s="112"/>
      <c r="MFV50" s="112"/>
      <c r="MFW50" s="112"/>
      <c r="MFX50" s="112"/>
      <c r="MFY50" s="112"/>
      <c r="MFZ50" s="112"/>
      <c r="MGA50" s="112"/>
      <c r="MGB50" s="112"/>
      <c r="MGC50" s="112"/>
      <c r="MGD50" s="112"/>
      <c r="MGE50" s="112"/>
      <c r="MGF50" s="112"/>
      <c r="MGG50" s="112"/>
      <c r="MGH50" s="112"/>
      <c r="MGI50" s="112"/>
      <c r="MGJ50" s="112"/>
      <c r="MGK50" s="112"/>
      <c r="MGL50" s="112"/>
      <c r="MGM50" s="112"/>
      <c r="MGN50" s="112"/>
      <c r="MGO50" s="112"/>
      <c r="MGP50" s="112"/>
      <c r="MGQ50" s="112"/>
      <c r="MGR50" s="112"/>
      <c r="MGS50" s="112"/>
      <c r="MGT50" s="112"/>
      <c r="MGU50" s="112"/>
      <c r="MGV50" s="112"/>
      <c r="MGW50" s="112"/>
      <c r="MGX50" s="112"/>
      <c r="MGY50" s="112"/>
      <c r="MGZ50" s="112"/>
      <c r="MHA50" s="112"/>
      <c r="MHB50" s="112"/>
      <c r="MHC50" s="112"/>
      <c r="MHD50" s="112"/>
      <c r="MHE50" s="112"/>
      <c r="MHF50" s="112"/>
      <c r="MHG50" s="112"/>
      <c r="MHH50" s="112"/>
      <c r="MHI50" s="112"/>
      <c r="MHJ50" s="112"/>
      <c r="MHK50" s="112"/>
      <c r="MHL50" s="112"/>
      <c r="MHM50" s="112"/>
      <c r="MHN50" s="112"/>
      <c r="MHO50" s="112"/>
      <c r="MHP50" s="112"/>
      <c r="MHQ50" s="112"/>
      <c r="MHR50" s="112"/>
      <c r="MHS50" s="112"/>
      <c r="MHT50" s="112"/>
      <c r="MHU50" s="112"/>
      <c r="MHV50" s="112"/>
      <c r="MHW50" s="112"/>
      <c r="MHX50" s="112"/>
      <c r="MHY50" s="112"/>
      <c r="MHZ50" s="112"/>
      <c r="MIA50" s="112"/>
      <c r="MIB50" s="112"/>
      <c r="MIC50" s="112"/>
      <c r="MID50" s="112"/>
      <c r="MIE50" s="112"/>
      <c r="MIF50" s="112"/>
      <c r="MIG50" s="112"/>
      <c r="MIH50" s="112"/>
      <c r="MII50" s="112"/>
      <c r="MIJ50" s="112"/>
      <c r="MIK50" s="112"/>
      <c r="MIL50" s="112"/>
      <c r="MIM50" s="112"/>
      <c r="MIN50" s="112"/>
      <c r="MIO50" s="112"/>
      <c r="MIP50" s="112"/>
      <c r="MIQ50" s="112"/>
      <c r="MIR50" s="112"/>
      <c r="MIS50" s="112"/>
      <c r="MIT50" s="112"/>
      <c r="MIU50" s="112"/>
      <c r="MIV50" s="112"/>
      <c r="MIW50" s="112"/>
      <c r="MIX50" s="112"/>
      <c r="MIY50" s="112"/>
      <c r="MIZ50" s="112"/>
      <c r="MJA50" s="112"/>
      <c r="MJB50" s="112"/>
      <c r="MJC50" s="112"/>
      <c r="MJD50" s="112"/>
      <c r="MJE50" s="112"/>
      <c r="MJF50" s="112"/>
      <c r="MJG50" s="112"/>
      <c r="MJH50" s="112"/>
      <c r="MJI50" s="112"/>
      <c r="MJJ50" s="112"/>
      <c r="MJK50" s="112"/>
      <c r="MJL50" s="112"/>
      <c r="MJM50" s="112"/>
      <c r="MJN50" s="112"/>
      <c r="MJO50" s="112"/>
      <c r="MJP50" s="112"/>
      <c r="MJQ50" s="112"/>
      <c r="MJR50" s="112"/>
      <c r="MJS50" s="112"/>
      <c r="MJT50" s="112"/>
      <c r="MJU50" s="112"/>
      <c r="MJV50" s="112"/>
      <c r="MJW50" s="112"/>
      <c r="MJX50" s="112"/>
      <c r="MJY50" s="112"/>
      <c r="MJZ50" s="112"/>
      <c r="MKA50" s="112"/>
      <c r="MKB50" s="112"/>
      <c r="MKC50" s="112"/>
      <c r="MKD50" s="112"/>
      <c r="MKE50" s="112"/>
      <c r="MKF50" s="112"/>
      <c r="MKG50" s="112"/>
      <c r="MKH50" s="112"/>
      <c r="MKI50" s="112"/>
      <c r="MKJ50" s="112"/>
      <c r="MKK50" s="112"/>
      <c r="MKL50" s="112"/>
      <c r="MKM50" s="112"/>
      <c r="MKN50" s="112"/>
      <c r="MKO50" s="112"/>
      <c r="MKP50" s="112"/>
      <c r="MKQ50" s="112"/>
      <c r="MKR50" s="112"/>
      <c r="MKS50" s="112"/>
      <c r="MKT50" s="112"/>
      <c r="MKU50" s="112"/>
      <c r="MKV50" s="112"/>
      <c r="MKW50" s="112"/>
      <c r="MKX50" s="112"/>
      <c r="MKY50" s="112"/>
      <c r="MKZ50" s="112"/>
      <c r="MLA50" s="112"/>
      <c r="MLB50" s="112"/>
      <c r="MLC50" s="112"/>
      <c r="MLD50" s="112"/>
      <c r="MLE50" s="112"/>
      <c r="MLF50" s="112"/>
      <c r="MLG50" s="112"/>
      <c r="MLH50" s="112"/>
      <c r="MLI50" s="112"/>
      <c r="MLJ50" s="112"/>
      <c r="MLK50" s="112"/>
      <c r="MLL50" s="112"/>
      <c r="MLM50" s="112"/>
      <c r="MLN50" s="112"/>
      <c r="MLO50" s="112"/>
      <c r="MLP50" s="112"/>
      <c r="MLQ50" s="112"/>
      <c r="MLR50" s="112"/>
      <c r="MLS50" s="112"/>
      <c r="MLT50" s="112"/>
      <c r="MLU50" s="112"/>
      <c r="MLV50" s="112"/>
      <c r="MLW50" s="112"/>
      <c r="MLX50" s="112"/>
      <c r="MLY50" s="112"/>
      <c r="MLZ50" s="112"/>
      <c r="MMA50" s="112"/>
      <c r="MMB50" s="112"/>
      <c r="MMC50" s="112"/>
      <c r="MMD50" s="112"/>
      <c r="MME50" s="112"/>
      <c r="MMF50" s="112"/>
      <c r="MMG50" s="112"/>
      <c r="MMH50" s="112"/>
      <c r="MMI50" s="112"/>
      <c r="MMJ50" s="112"/>
      <c r="MMK50" s="112"/>
      <c r="MML50" s="112"/>
      <c r="MMM50" s="112"/>
      <c r="MMN50" s="112"/>
      <c r="MMO50" s="112"/>
      <c r="MMP50" s="112"/>
      <c r="MMQ50" s="112"/>
      <c r="MMR50" s="112"/>
      <c r="MMS50" s="112"/>
      <c r="MMT50" s="112"/>
      <c r="MMU50" s="112"/>
      <c r="MMV50" s="112"/>
      <c r="MMW50" s="112"/>
      <c r="MMX50" s="112"/>
      <c r="MMY50" s="112"/>
      <c r="MMZ50" s="112"/>
      <c r="MNA50" s="112"/>
      <c r="MNB50" s="112"/>
      <c r="MNC50" s="112"/>
      <c r="MND50" s="112"/>
      <c r="MNE50" s="112"/>
      <c r="MNF50" s="112"/>
      <c r="MNG50" s="112"/>
      <c r="MNH50" s="112"/>
      <c r="MNI50" s="112"/>
      <c r="MNJ50" s="112"/>
      <c r="MNK50" s="112"/>
      <c r="MNL50" s="112"/>
      <c r="MNM50" s="112"/>
      <c r="MNN50" s="112"/>
      <c r="MNO50" s="112"/>
      <c r="MNP50" s="112"/>
      <c r="MNQ50" s="112"/>
      <c r="MNR50" s="112"/>
      <c r="MNS50" s="112"/>
      <c r="MNT50" s="112"/>
      <c r="MNU50" s="112"/>
      <c r="MNV50" s="112"/>
      <c r="MNW50" s="112"/>
      <c r="MNX50" s="112"/>
      <c r="MNY50" s="112"/>
      <c r="MNZ50" s="112"/>
      <c r="MOA50" s="112"/>
      <c r="MOB50" s="112"/>
      <c r="MOC50" s="112"/>
      <c r="MOD50" s="112"/>
      <c r="MOE50" s="112"/>
      <c r="MOF50" s="112"/>
      <c r="MOG50" s="112"/>
      <c r="MOH50" s="112"/>
      <c r="MOI50" s="112"/>
      <c r="MOJ50" s="112"/>
      <c r="MOK50" s="112"/>
      <c r="MOL50" s="112"/>
      <c r="MOM50" s="112"/>
      <c r="MON50" s="112"/>
      <c r="MOO50" s="112"/>
      <c r="MOP50" s="112"/>
      <c r="MOQ50" s="112"/>
      <c r="MOR50" s="112"/>
      <c r="MOS50" s="112"/>
      <c r="MOT50" s="112"/>
      <c r="MOU50" s="112"/>
      <c r="MOV50" s="112"/>
      <c r="MOW50" s="112"/>
      <c r="MOX50" s="112"/>
      <c r="MOY50" s="112"/>
      <c r="MOZ50" s="112"/>
      <c r="MPA50" s="112"/>
      <c r="MPB50" s="112"/>
      <c r="MPC50" s="112"/>
      <c r="MPD50" s="112"/>
      <c r="MPE50" s="112"/>
      <c r="MPF50" s="112"/>
      <c r="MPG50" s="112"/>
      <c r="MPH50" s="112"/>
      <c r="MPI50" s="112"/>
      <c r="MPJ50" s="112"/>
      <c r="MPK50" s="112"/>
      <c r="MPL50" s="112"/>
      <c r="MPM50" s="112"/>
      <c r="MPN50" s="112"/>
      <c r="MPO50" s="112"/>
      <c r="MPP50" s="112"/>
      <c r="MPQ50" s="112"/>
      <c r="MPR50" s="112"/>
      <c r="MPS50" s="112"/>
      <c r="MPT50" s="112"/>
      <c r="MPU50" s="112"/>
      <c r="MPV50" s="112"/>
      <c r="MPW50" s="112"/>
      <c r="MPX50" s="112"/>
      <c r="MPY50" s="112"/>
      <c r="MPZ50" s="112"/>
      <c r="MQA50" s="112"/>
      <c r="MQB50" s="112"/>
      <c r="MQC50" s="112"/>
      <c r="MQD50" s="112"/>
      <c r="MQE50" s="112"/>
      <c r="MQF50" s="112"/>
      <c r="MQG50" s="112"/>
      <c r="MQH50" s="112"/>
      <c r="MQI50" s="112"/>
      <c r="MQJ50" s="112"/>
      <c r="MQK50" s="112"/>
      <c r="MQL50" s="112"/>
      <c r="MQM50" s="112"/>
      <c r="MQN50" s="112"/>
      <c r="MQO50" s="112"/>
      <c r="MQP50" s="112"/>
      <c r="MQQ50" s="112"/>
      <c r="MQR50" s="112"/>
      <c r="MQS50" s="112"/>
      <c r="MQT50" s="112"/>
      <c r="MQU50" s="112"/>
      <c r="MQV50" s="112"/>
      <c r="MQW50" s="112"/>
      <c r="MQX50" s="112"/>
      <c r="MQY50" s="112"/>
      <c r="MQZ50" s="112"/>
      <c r="MRA50" s="112"/>
      <c r="MRB50" s="112"/>
      <c r="MRC50" s="112"/>
      <c r="MRD50" s="112"/>
      <c r="MRE50" s="112"/>
      <c r="MRF50" s="112"/>
      <c r="MRG50" s="112"/>
      <c r="MRH50" s="112"/>
      <c r="MRI50" s="112"/>
      <c r="MRJ50" s="112"/>
      <c r="MRK50" s="112"/>
      <c r="MRL50" s="112"/>
      <c r="MRM50" s="112"/>
      <c r="MRN50" s="112"/>
      <c r="MRO50" s="112"/>
      <c r="MRP50" s="112"/>
      <c r="MRQ50" s="112"/>
      <c r="MRR50" s="112"/>
      <c r="MRS50" s="112"/>
      <c r="MRT50" s="112"/>
      <c r="MRU50" s="112"/>
      <c r="MRV50" s="112"/>
      <c r="MRW50" s="112"/>
      <c r="MRX50" s="112"/>
      <c r="MRY50" s="112"/>
      <c r="MRZ50" s="112"/>
      <c r="MSA50" s="112"/>
      <c r="MSB50" s="112"/>
      <c r="MSC50" s="112"/>
      <c r="MSD50" s="112"/>
      <c r="MSE50" s="112"/>
      <c r="MSF50" s="112"/>
      <c r="MSG50" s="112"/>
      <c r="MSH50" s="112"/>
      <c r="MSI50" s="112"/>
      <c r="MSJ50" s="112"/>
      <c r="MSK50" s="112"/>
      <c r="MSL50" s="112"/>
      <c r="MSM50" s="112"/>
      <c r="MSN50" s="112"/>
      <c r="MSO50" s="112"/>
      <c r="MSP50" s="112"/>
      <c r="MSQ50" s="112"/>
      <c r="MSR50" s="112"/>
      <c r="MSS50" s="112"/>
      <c r="MST50" s="112"/>
      <c r="MSU50" s="112"/>
      <c r="MSV50" s="112"/>
      <c r="MSW50" s="112"/>
      <c r="MSX50" s="112"/>
      <c r="MSY50" s="112"/>
      <c r="MSZ50" s="112"/>
      <c r="MTA50" s="112"/>
      <c r="MTB50" s="112"/>
      <c r="MTC50" s="112"/>
      <c r="MTD50" s="112"/>
      <c r="MTE50" s="112"/>
      <c r="MTF50" s="112"/>
      <c r="MTG50" s="112"/>
      <c r="MTH50" s="112"/>
      <c r="MTI50" s="112"/>
      <c r="MTJ50" s="112"/>
      <c r="MTK50" s="112"/>
      <c r="MTL50" s="112"/>
      <c r="MTM50" s="112"/>
      <c r="MTN50" s="112"/>
      <c r="MTO50" s="112"/>
      <c r="MTP50" s="112"/>
      <c r="MTQ50" s="112"/>
      <c r="MTR50" s="112"/>
      <c r="MTS50" s="112"/>
      <c r="MTT50" s="112"/>
      <c r="MTU50" s="112"/>
      <c r="MTV50" s="112"/>
      <c r="MTW50" s="112"/>
      <c r="MTX50" s="112"/>
      <c r="MTY50" s="112"/>
      <c r="MTZ50" s="112"/>
      <c r="MUA50" s="112"/>
      <c r="MUB50" s="112"/>
      <c r="MUC50" s="112"/>
      <c r="MUD50" s="112"/>
      <c r="MUE50" s="112"/>
      <c r="MUF50" s="112"/>
      <c r="MUG50" s="112"/>
      <c r="MUH50" s="112"/>
      <c r="MUI50" s="112"/>
      <c r="MUJ50" s="112"/>
      <c r="MUK50" s="112"/>
      <c r="MUL50" s="112"/>
      <c r="MUM50" s="112"/>
      <c r="MUN50" s="112"/>
      <c r="MUO50" s="112"/>
      <c r="MUP50" s="112"/>
      <c r="MUQ50" s="112"/>
      <c r="MUR50" s="112"/>
      <c r="MUS50" s="112"/>
      <c r="MUT50" s="112"/>
      <c r="MUU50" s="112"/>
      <c r="MUV50" s="112"/>
      <c r="MUW50" s="112"/>
      <c r="MUX50" s="112"/>
      <c r="MUY50" s="112"/>
      <c r="MUZ50" s="112"/>
      <c r="MVA50" s="112"/>
      <c r="MVB50" s="112"/>
      <c r="MVC50" s="112"/>
      <c r="MVD50" s="112"/>
      <c r="MVE50" s="112"/>
      <c r="MVF50" s="112"/>
      <c r="MVG50" s="112"/>
      <c r="MVH50" s="112"/>
      <c r="MVI50" s="112"/>
      <c r="MVJ50" s="112"/>
      <c r="MVK50" s="112"/>
      <c r="MVL50" s="112"/>
      <c r="MVM50" s="112"/>
      <c r="MVN50" s="112"/>
      <c r="MVO50" s="112"/>
      <c r="MVP50" s="112"/>
      <c r="MVQ50" s="112"/>
      <c r="MVR50" s="112"/>
      <c r="MVS50" s="112"/>
      <c r="MVT50" s="112"/>
      <c r="MVU50" s="112"/>
      <c r="MVV50" s="112"/>
      <c r="MVW50" s="112"/>
      <c r="MVX50" s="112"/>
      <c r="MVY50" s="112"/>
      <c r="MVZ50" s="112"/>
      <c r="MWA50" s="112"/>
      <c r="MWB50" s="112"/>
      <c r="MWC50" s="112"/>
      <c r="MWD50" s="112"/>
      <c r="MWE50" s="112"/>
      <c r="MWF50" s="112"/>
      <c r="MWG50" s="112"/>
      <c r="MWH50" s="112"/>
      <c r="MWI50" s="112"/>
      <c r="MWJ50" s="112"/>
      <c r="MWK50" s="112"/>
      <c r="MWL50" s="112"/>
      <c r="MWM50" s="112"/>
      <c r="MWN50" s="112"/>
      <c r="MWO50" s="112"/>
      <c r="MWP50" s="112"/>
      <c r="MWQ50" s="112"/>
      <c r="MWR50" s="112"/>
      <c r="MWS50" s="112"/>
      <c r="MWT50" s="112"/>
      <c r="MWU50" s="112"/>
      <c r="MWV50" s="112"/>
      <c r="MWW50" s="112"/>
      <c r="MWX50" s="112"/>
      <c r="MWY50" s="112"/>
      <c r="MWZ50" s="112"/>
      <c r="MXA50" s="112"/>
      <c r="MXB50" s="112"/>
      <c r="MXC50" s="112"/>
      <c r="MXD50" s="112"/>
      <c r="MXE50" s="112"/>
      <c r="MXF50" s="112"/>
      <c r="MXG50" s="112"/>
      <c r="MXH50" s="112"/>
      <c r="MXI50" s="112"/>
      <c r="MXJ50" s="112"/>
      <c r="MXK50" s="112"/>
      <c r="MXL50" s="112"/>
      <c r="MXM50" s="112"/>
      <c r="MXN50" s="112"/>
      <c r="MXO50" s="112"/>
      <c r="MXP50" s="112"/>
      <c r="MXQ50" s="112"/>
      <c r="MXR50" s="112"/>
      <c r="MXS50" s="112"/>
      <c r="MXT50" s="112"/>
      <c r="MXU50" s="112"/>
      <c r="MXV50" s="112"/>
      <c r="MXW50" s="112"/>
      <c r="MXX50" s="112"/>
      <c r="MXY50" s="112"/>
      <c r="MXZ50" s="112"/>
      <c r="MYA50" s="112"/>
      <c r="MYB50" s="112"/>
      <c r="MYC50" s="112"/>
      <c r="MYD50" s="112"/>
      <c r="MYE50" s="112"/>
      <c r="MYF50" s="112"/>
      <c r="MYG50" s="112"/>
      <c r="MYH50" s="112"/>
      <c r="MYI50" s="112"/>
      <c r="MYJ50" s="112"/>
      <c r="MYK50" s="112"/>
      <c r="MYL50" s="112"/>
      <c r="MYM50" s="112"/>
      <c r="MYN50" s="112"/>
      <c r="MYO50" s="112"/>
      <c r="MYP50" s="112"/>
      <c r="MYQ50" s="112"/>
      <c r="MYR50" s="112"/>
      <c r="MYS50" s="112"/>
      <c r="MYT50" s="112"/>
      <c r="MYU50" s="112"/>
      <c r="MYV50" s="112"/>
      <c r="MYW50" s="112"/>
      <c r="MYX50" s="112"/>
      <c r="MYY50" s="112"/>
      <c r="MYZ50" s="112"/>
      <c r="MZA50" s="112"/>
      <c r="MZB50" s="112"/>
      <c r="MZC50" s="112"/>
      <c r="MZD50" s="112"/>
      <c r="MZE50" s="112"/>
      <c r="MZF50" s="112"/>
      <c r="MZG50" s="112"/>
      <c r="MZH50" s="112"/>
      <c r="MZI50" s="112"/>
      <c r="MZJ50" s="112"/>
      <c r="MZK50" s="112"/>
      <c r="MZL50" s="112"/>
      <c r="MZM50" s="112"/>
      <c r="MZN50" s="112"/>
      <c r="MZO50" s="112"/>
      <c r="MZP50" s="112"/>
      <c r="MZQ50" s="112"/>
      <c r="MZR50" s="112"/>
      <c r="MZS50" s="112"/>
      <c r="MZT50" s="112"/>
      <c r="MZU50" s="112"/>
      <c r="MZV50" s="112"/>
      <c r="MZW50" s="112"/>
      <c r="MZX50" s="112"/>
      <c r="MZY50" s="112"/>
      <c r="MZZ50" s="112"/>
      <c r="NAA50" s="112"/>
      <c r="NAB50" s="112"/>
      <c r="NAC50" s="112"/>
      <c r="NAD50" s="112"/>
      <c r="NAE50" s="112"/>
      <c r="NAF50" s="112"/>
      <c r="NAG50" s="112"/>
      <c r="NAH50" s="112"/>
      <c r="NAI50" s="112"/>
      <c r="NAJ50" s="112"/>
      <c r="NAK50" s="112"/>
      <c r="NAL50" s="112"/>
      <c r="NAM50" s="112"/>
      <c r="NAN50" s="112"/>
      <c r="NAO50" s="112"/>
      <c r="NAP50" s="112"/>
      <c r="NAQ50" s="112"/>
      <c r="NAR50" s="112"/>
      <c r="NAS50" s="112"/>
      <c r="NAT50" s="112"/>
      <c r="NAU50" s="112"/>
      <c r="NAV50" s="112"/>
      <c r="NAW50" s="112"/>
      <c r="NAX50" s="112"/>
      <c r="NAY50" s="112"/>
      <c r="NAZ50" s="112"/>
      <c r="NBA50" s="112"/>
      <c r="NBB50" s="112"/>
      <c r="NBC50" s="112"/>
      <c r="NBD50" s="112"/>
      <c r="NBE50" s="112"/>
      <c r="NBF50" s="112"/>
      <c r="NBG50" s="112"/>
      <c r="NBH50" s="112"/>
      <c r="NBI50" s="112"/>
      <c r="NBJ50" s="112"/>
      <c r="NBK50" s="112"/>
      <c r="NBL50" s="112"/>
      <c r="NBM50" s="112"/>
      <c r="NBN50" s="112"/>
      <c r="NBO50" s="112"/>
      <c r="NBP50" s="112"/>
      <c r="NBQ50" s="112"/>
      <c r="NBR50" s="112"/>
      <c r="NBS50" s="112"/>
      <c r="NBT50" s="112"/>
      <c r="NBU50" s="112"/>
      <c r="NBV50" s="112"/>
      <c r="NBW50" s="112"/>
      <c r="NBX50" s="112"/>
      <c r="NBY50" s="112"/>
      <c r="NBZ50" s="112"/>
      <c r="NCA50" s="112"/>
      <c r="NCB50" s="112"/>
      <c r="NCC50" s="112"/>
      <c r="NCD50" s="112"/>
      <c r="NCE50" s="112"/>
      <c r="NCF50" s="112"/>
      <c r="NCG50" s="112"/>
      <c r="NCH50" s="112"/>
      <c r="NCI50" s="112"/>
      <c r="NCJ50" s="112"/>
      <c r="NCK50" s="112"/>
      <c r="NCL50" s="112"/>
      <c r="NCM50" s="112"/>
      <c r="NCN50" s="112"/>
      <c r="NCO50" s="112"/>
      <c r="NCP50" s="112"/>
      <c r="NCQ50" s="112"/>
      <c r="NCR50" s="112"/>
      <c r="NCS50" s="112"/>
      <c r="NCT50" s="112"/>
      <c r="NCU50" s="112"/>
      <c r="NCV50" s="112"/>
      <c r="NCW50" s="112"/>
      <c r="NCX50" s="112"/>
      <c r="NCY50" s="112"/>
      <c r="NCZ50" s="112"/>
      <c r="NDA50" s="112"/>
      <c r="NDB50" s="112"/>
      <c r="NDC50" s="112"/>
      <c r="NDD50" s="112"/>
      <c r="NDE50" s="112"/>
      <c r="NDF50" s="112"/>
      <c r="NDG50" s="112"/>
      <c r="NDH50" s="112"/>
      <c r="NDI50" s="112"/>
      <c r="NDJ50" s="112"/>
      <c r="NDK50" s="112"/>
      <c r="NDL50" s="112"/>
      <c r="NDM50" s="112"/>
      <c r="NDN50" s="112"/>
      <c r="NDO50" s="112"/>
      <c r="NDP50" s="112"/>
      <c r="NDQ50" s="112"/>
      <c r="NDR50" s="112"/>
      <c r="NDS50" s="112"/>
      <c r="NDT50" s="112"/>
      <c r="NDU50" s="112"/>
      <c r="NDV50" s="112"/>
      <c r="NDW50" s="112"/>
      <c r="NDX50" s="112"/>
      <c r="NDY50" s="112"/>
      <c r="NDZ50" s="112"/>
      <c r="NEA50" s="112"/>
      <c r="NEB50" s="112"/>
      <c r="NEC50" s="112"/>
      <c r="NED50" s="112"/>
      <c r="NEE50" s="112"/>
      <c r="NEF50" s="112"/>
      <c r="NEG50" s="112"/>
      <c r="NEH50" s="112"/>
      <c r="NEI50" s="112"/>
      <c r="NEJ50" s="112"/>
      <c r="NEK50" s="112"/>
      <c r="NEL50" s="112"/>
      <c r="NEM50" s="112"/>
      <c r="NEN50" s="112"/>
      <c r="NEO50" s="112"/>
      <c r="NEP50" s="112"/>
      <c r="NEQ50" s="112"/>
      <c r="NER50" s="112"/>
      <c r="NES50" s="112"/>
      <c r="NET50" s="112"/>
      <c r="NEU50" s="112"/>
      <c r="NEV50" s="112"/>
      <c r="NEW50" s="112"/>
      <c r="NEX50" s="112"/>
      <c r="NEY50" s="112"/>
      <c r="NEZ50" s="112"/>
      <c r="NFA50" s="112"/>
      <c r="NFB50" s="112"/>
      <c r="NFC50" s="112"/>
      <c r="NFD50" s="112"/>
      <c r="NFE50" s="112"/>
      <c r="NFF50" s="112"/>
      <c r="NFG50" s="112"/>
      <c r="NFH50" s="112"/>
      <c r="NFI50" s="112"/>
      <c r="NFJ50" s="112"/>
      <c r="NFK50" s="112"/>
      <c r="NFL50" s="112"/>
      <c r="NFM50" s="112"/>
      <c r="NFN50" s="112"/>
      <c r="NFO50" s="112"/>
      <c r="NFP50" s="112"/>
      <c r="NFQ50" s="112"/>
      <c r="NFR50" s="112"/>
      <c r="NFS50" s="112"/>
      <c r="NFT50" s="112"/>
      <c r="NFU50" s="112"/>
      <c r="NFV50" s="112"/>
      <c r="NFW50" s="112"/>
      <c r="NFX50" s="112"/>
      <c r="NFY50" s="112"/>
      <c r="NFZ50" s="112"/>
      <c r="NGA50" s="112"/>
      <c r="NGB50" s="112"/>
      <c r="NGC50" s="112"/>
      <c r="NGD50" s="112"/>
      <c r="NGE50" s="112"/>
      <c r="NGF50" s="112"/>
      <c r="NGG50" s="112"/>
      <c r="NGH50" s="112"/>
      <c r="NGI50" s="112"/>
      <c r="NGJ50" s="112"/>
      <c r="NGK50" s="112"/>
      <c r="NGL50" s="112"/>
      <c r="NGM50" s="112"/>
      <c r="NGN50" s="112"/>
      <c r="NGO50" s="112"/>
      <c r="NGP50" s="112"/>
      <c r="NGQ50" s="112"/>
      <c r="NGR50" s="112"/>
      <c r="NGS50" s="112"/>
      <c r="NGT50" s="112"/>
      <c r="NGU50" s="112"/>
      <c r="NGV50" s="112"/>
      <c r="NGW50" s="112"/>
      <c r="NGX50" s="112"/>
      <c r="NGY50" s="112"/>
      <c r="NGZ50" s="112"/>
      <c r="NHA50" s="112"/>
      <c r="NHB50" s="112"/>
      <c r="NHC50" s="112"/>
      <c r="NHD50" s="112"/>
      <c r="NHE50" s="112"/>
      <c r="NHF50" s="112"/>
      <c r="NHG50" s="112"/>
      <c r="NHH50" s="112"/>
      <c r="NHI50" s="112"/>
      <c r="NHJ50" s="112"/>
      <c r="NHK50" s="112"/>
      <c r="NHL50" s="112"/>
      <c r="NHM50" s="112"/>
      <c r="NHN50" s="112"/>
      <c r="NHO50" s="112"/>
      <c r="NHP50" s="112"/>
      <c r="NHQ50" s="112"/>
      <c r="NHR50" s="112"/>
      <c r="NHS50" s="112"/>
      <c r="NHT50" s="112"/>
      <c r="NHU50" s="112"/>
      <c r="NHV50" s="112"/>
      <c r="NHW50" s="112"/>
      <c r="NHX50" s="112"/>
      <c r="NHY50" s="112"/>
      <c r="NHZ50" s="112"/>
      <c r="NIA50" s="112"/>
      <c r="NIB50" s="112"/>
      <c r="NIC50" s="112"/>
      <c r="NID50" s="112"/>
      <c r="NIE50" s="112"/>
      <c r="NIF50" s="112"/>
      <c r="NIG50" s="112"/>
      <c r="NIH50" s="112"/>
      <c r="NII50" s="112"/>
      <c r="NIJ50" s="112"/>
      <c r="NIK50" s="112"/>
      <c r="NIL50" s="112"/>
      <c r="NIM50" s="112"/>
      <c r="NIN50" s="112"/>
      <c r="NIO50" s="112"/>
      <c r="NIP50" s="112"/>
      <c r="NIQ50" s="112"/>
      <c r="NIR50" s="112"/>
      <c r="NIS50" s="112"/>
      <c r="NIT50" s="112"/>
      <c r="NIU50" s="112"/>
      <c r="NIV50" s="112"/>
      <c r="NIW50" s="112"/>
      <c r="NIX50" s="112"/>
      <c r="NIY50" s="112"/>
      <c r="NIZ50" s="112"/>
      <c r="NJA50" s="112"/>
      <c r="NJB50" s="112"/>
      <c r="NJC50" s="112"/>
      <c r="NJD50" s="112"/>
      <c r="NJE50" s="112"/>
      <c r="NJF50" s="112"/>
      <c r="NJG50" s="112"/>
      <c r="NJH50" s="112"/>
      <c r="NJI50" s="112"/>
      <c r="NJJ50" s="112"/>
      <c r="NJK50" s="112"/>
      <c r="NJL50" s="112"/>
      <c r="NJM50" s="112"/>
      <c r="NJN50" s="112"/>
      <c r="NJO50" s="112"/>
      <c r="NJP50" s="112"/>
      <c r="NJQ50" s="112"/>
      <c r="NJR50" s="112"/>
      <c r="NJS50" s="112"/>
      <c r="NJT50" s="112"/>
      <c r="NJU50" s="112"/>
      <c r="NJV50" s="112"/>
      <c r="NJW50" s="112"/>
      <c r="NJX50" s="112"/>
      <c r="NJY50" s="112"/>
      <c r="NJZ50" s="112"/>
      <c r="NKA50" s="112"/>
      <c r="NKB50" s="112"/>
      <c r="NKC50" s="112"/>
      <c r="NKD50" s="112"/>
      <c r="NKE50" s="112"/>
      <c r="NKF50" s="112"/>
      <c r="NKG50" s="112"/>
      <c r="NKH50" s="112"/>
      <c r="NKI50" s="112"/>
      <c r="NKJ50" s="112"/>
      <c r="NKK50" s="112"/>
      <c r="NKL50" s="112"/>
      <c r="NKM50" s="112"/>
      <c r="NKN50" s="112"/>
      <c r="NKO50" s="112"/>
      <c r="NKP50" s="112"/>
      <c r="NKQ50" s="112"/>
      <c r="NKR50" s="112"/>
      <c r="NKS50" s="112"/>
      <c r="NKT50" s="112"/>
      <c r="NKU50" s="112"/>
      <c r="NKV50" s="112"/>
      <c r="NKW50" s="112"/>
      <c r="NKX50" s="112"/>
      <c r="NKY50" s="112"/>
      <c r="NKZ50" s="112"/>
      <c r="NLA50" s="112"/>
      <c r="NLB50" s="112"/>
      <c r="NLC50" s="112"/>
      <c r="NLD50" s="112"/>
      <c r="NLE50" s="112"/>
      <c r="NLF50" s="112"/>
      <c r="NLG50" s="112"/>
      <c r="NLH50" s="112"/>
      <c r="NLI50" s="112"/>
      <c r="NLJ50" s="112"/>
      <c r="NLK50" s="112"/>
      <c r="NLL50" s="112"/>
      <c r="NLM50" s="112"/>
      <c r="NLN50" s="112"/>
      <c r="NLO50" s="112"/>
      <c r="NLP50" s="112"/>
      <c r="NLQ50" s="112"/>
      <c r="NLR50" s="112"/>
      <c r="NLS50" s="112"/>
      <c r="NLT50" s="112"/>
      <c r="NLU50" s="112"/>
      <c r="NLV50" s="112"/>
      <c r="NLW50" s="112"/>
      <c r="NLX50" s="112"/>
      <c r="NLY50" s="112"/>
      <c r="NLZ50" s="112"/>
      <c r="NMA50" s="112"/>
      <c r="NMB50" s="112"/>
      <c r="NMC50" s="112"/>
      <c r="NMD50" s="112"/>
      <c r="NME50" s="112"/>
      <c r="NMF50" s="112"/>
      <c r="NMG50" s="112"/>
      <c r="NMH50" s="112"/>
      <c r="NMI50" s="112"/>
      <c r="NMJ50" s="112"/>
      <c r="NMK50" s="112"/>
      <c r="NML50" s="112"/>
      <c r="NMM50" s="112"/>
      <c r="NMN50" s="112"/>
      <c r="NMO50" s="112"/>
      <c r="NMP50" s="112"/>
      <c r="NMQ50" s="112"/>
      <c r="NMR50" s="112"/>
      <c r="NMS50" s="112"/>
      <c r="NMT50" s="112"/>
      <c r="NMU50" s="112"/>
      <c r="NMV50" s="112"/>
      <c r="NMW50" s="112"/>
      <c r="NMX50" s="112"/>
      <c r="NMY50" s="112"/>
      <c r="NMZ50" s="112"/>
      <c r="NNA50" s="112"/>
      <c r="NNB50" s="112"/>
      <c r="NNC50" s="112"/>
      <c r="NND50" s="112"/>
      <c r="NNE50" s="112"/>
      <c r="NNF50" s="112"/>
      <c r="NNG50" s="112"/>
      <c r="NNH50" s="112"/>
      <c r="NNI50" s="112"/>
      <c r="NNJ50" s="112"/>
      <c r="NNK50" s="112"/>
      <c r="NNL50" s="112"/>
      <c r="NNM50" s="112"/>
      <c r="NNN50" s="112"/>
      <c r="NNO50" s="112"/>
      <c r="NNP50" s="112"/>
      <c r="NNQ50" s="112"/>
      <c r="NNR50" s="112"/>
      <c r="NNS50" s="112"/>
      <c r="NNT50" s="112"/>
      <c r="NNU50" s="112"/>
      <c r="NNV50" s="112"/>
      <c r="NNW50" s="112"/>
      <c r="NNX50" s="112"/>
      <c r="NNY50" s="112"/>
      <c r="NNZ50" s="112"/>
      <c r="NOA50" s="112"/>
      <c r="NOB50" s="112"/>
      <c r="NOC50" s="112"/>
      <c r="NOD50" s="112"/>
      <c r="NOE50" s="112"/>
      <c r="NOF50" s="112"/>
      <c r="NOG50" s="112"/>
      <c r="NOH50" s="112"/>
      <c r="NOI50" s="112"/>
      <c r="NOJ50" s="112"/>
      <c r="NOK50" s="112"/>
      <c r="NOL50" s="112"/>
      <c r="NOM50" s="112"/>
      <c r="NON50" s="112"/>
      <c r="NOO50" s="112"/>
      <c r="NOP50" s="112"/>
      <c r="NOQ50" s="112"/>
      <c r="NOR50" s="112"/>
      <c r="NOS50" s="112"/>
      <c r="NOT50" s="112"/>
      <c r="NOU50" s="112"/>
      <c r="NOV50" s="112"/>
      <c r="NOW50" s="112"/>
      <c r="NOX50" s="112"/>
      <c r="NOY50" s="112"/>
      <c r="NOZ50" s="112"/>
      <c r="NPA50" s="112"/>
      <c r="NPB50" s="112"/>
      <c r="NPC50" s="112"/>
      <c r="NPD50" s="112"/>
      <c r="NPE50" s="112"/>
      <c r="NPF50" s="112"/>
      <c r="NPG50" s="112"/>
      <c r="NPH50" s="112"/>
      <c r="NPI50" s="112"/>
      <c r="NPJ50" s="112"/>
      <c r="NPK50" s="112"/>
      <c r="NPL50" s="112"/>
      <c r="NPM50" s="112"/>
      <c r="NPN50" s="112"/>
      <c r="NPO50" s="112"/>
      <c r="NPP50" s="112"/>
      <c r="NPQ50" s="112"/>
      <c r="NPR50" s="112"/>
      <c r="NPS50" s="112"/>
      <c r="NPT50" s="112"/>
      <c r="NPU50" s="112"/>
      <c r="NPV50" s="112"/>
      <c r="NPW50" s="112"/>
      <c r="NPX50" s="112"/>
      <c r="NPY50" s="112"/>
      <c r="NPZ50" s="112"/>
      <c r="NQA50" s="112"/>
      <c r="NQB50" s="112"/>
      <c r="NQC50" s="112"/>
      <c r="NQD50" s="112"/>
      <c r="NQE50" s="112"/>
      <c r="NQF50" s="112"/>
      <c r="NQG50" s="112"/>
      <c r="NQH50" s="112"/>
      <c r="NQI50" s="112"/>
      <c r="NQJ50" s="112"/>
      <c r="NQK50" s="112"/>
      <c r="NQL50" s="112"/>
      <c r="NQM50" s="112"/>
      <c r="NQN50" s="112"/>
      <c r="NQO50" s="112"/>
      <c r="NQP50" s="112"/>
      <c r="NQQ50" s="112"/>
      <c r="NQR50" s="112"/>
      <c r="NQS50" s="112"/>
      <c r="NQT50" s="112"/>
      <c r="NQU50" s="112"/>
      <c r="NQV50" s="112"/>
      <c r="NQW50" s="112"/>
      <c r="NQX50" s="112"/>
      <c r="NQY50" s="112"/>
      <c r="NQZ50" s="112"/>
      <c r="NRA50" s="112"/>
      <c r="NRB50" s="112"/>
      <c r="NRC50" s="112"/>
      <c r="NRD50" s="112"/>
      <c r="NRE50" s="112"/>
      <c r="NRF50" s="112"/>
      <c r="NRG50" s="112"/>
      <c r="NRH50" s="112"/>
      <c r="NRI50" s="112"/>
      <c r="NRJ50" s="112"/>
      <c r="NRK50" s="112"/>
      <c r="NRL50" s="112"/>
      <c r="NRM50" s="112"/>
      <c r="NRN50" s="112"/>
      <c r="NRO50" s="112"/>
      <c r="NRP50" s="112"/>
      <c r="NRQ50" s="112"/>
      <c r="NRR50" s="112"/>
      <c r="NRS50" s="112"/>
      <c r="NRT50" s="112"/>
      <c r="NRU50" s="112"/>
      <c r="NRV50" s="112"/>
      <c r="NRW50" s="112"/>
      <c r="NRX50" s="112"/>
      <c r="NRY50" s="112"/>
      <c r="NRZ50" s="112"/>
      <c r="NSA50" s="112"/>
      <c r="NSB50" s="112"/>
      <c r="NSC50" s="112"/>
      <c r="NSD50" s="112"/>
      <c r="NSE50" s="112"/>
      <c r="NSF50" s="112"/>
      <c r="NSG50" s="112"/>
      <c r="NSH50" s="112"/>
      <c r="NSI50" s="112"/>
      <c r="NSJ50" s="112"/>
      <c r="NSK50" s="112"/>
      <c r="NSL50" s="112"/>
      <c r="NSM50" s="112"/>
      <c r="NSN50" s="112"/>
      <c r="NSO50" s="112"/>
      <c r="NSP50" s="112"/>
      <c r="NSQ50" s="112"/>
      <c r="NSR50" s="112"/>
      <c r="NSS50" s="112"/>
      <c r="NST50" s="112"/>
      <c r="NSU50" s="112"/>
      <c r="NSV50" s="112"/>
      <c r="NSW50" s="112"/>
      <c r="NSX50" s="112"/>
      <c r="NSY50" s="112"/>
      <c r="NSZ50" s="112"/>
      <c r="NTA50" s="112"/>
      <c r="NTB50" s="112"/>
      <c r="NTC50" s="112"/>
      <c r="NTD50" s="112"/>
      <c r="NTE50" s="112"/>
      <c r="NTF50" s="112"/>
      <c r="NTG50" s="112"/>
      <c r="NTH50" s="112"/>
      <c r="NTI50" s="112"/>
      <c r="NTJ50" s="112"/>
      <c r="NTK50" s="112"/>
      <c r="NTL50" s="112"/>
      <c r="NTM50" s="112"/>
      <c r="NTN50" s="112"/>
      <c r="NTO50" s="112"/>
      <c r="NTP50" s="112"/>
      <c r="NTQ50" s="112"/>
      <c r="NTR50" s="112"/>
      <c r="NTS50" s="112"/>
      <c r="NTT50" s="112"/>
      <c r="NTU50" s="112"/>
      <c r="NTV50" s="112"/>
      <c r="NTW50" s="112"/>
      <c r="NTX50" s="112"/>
      <c r="NTY50" s="112"/>
      <c r="NTZ50" s="112"/>
      <c r="NUA50" s="112"/>
      <c r="NUB50" s="112"/>
      <c r="NUC50" s="112"/>
      <c r="NUD50" s="112"/>
      <c r="NUE50" s="112"/>
      <c r="NUF50" s="112"/>
      <c r="NUG50" s="112"/>
      <c r="NUH50" s="112"/>
      <c r="NUI50" s="112"/>
      <c r="NUJ50" s="112"/>
      <c r="NUK50" s="112"/>
      <c r="NUL50" s="112"/>
      <c r="NUM50" s="112"/>
      <c r="NUN50" s="112"/>
      <c r="NUO50" s="112"/>
      <c r="NUP50" s="112"/>
      <c r="NUQ50" s="112"/>
      <c r="NUR50" s="112"/>
      <c r="NUS50" s="112"/>
      <c r="NUT50" s="112"/>
      <c r="NUU50" s="112"/>
      <c r="NUV50" s="112"/>
      <c r="NUW50" s="112"/>
      <c r="NUX50" s="112"/>
      <c r="NUY50" s="112"/>
      <c r="NUZ50" s="112"/>
      <c r="NVA50" s="112"/>
      <c r="NVB50" s="112"/>
      <c r="NVC50" s="112"/>
      <c r="NVD50" s="112"/>
      <c r="NVE50" s="112"/>
      <c r="NVF50" s="112"/>
      <c r="NVG50" s="112"/>
      <c r="NVH50" s="112"/>
      <c r="NVI50" s="112"/>
      <c r="NVJ50" s="112"/>
      <c r="NVK50" s="112"/>
      <c r="NVL50" s="112"/>
      <c r="NVM50" s="112"/>
      <c r="NVN50" s="112"/>
      <c r="NVO50" s="112"/>
      <c r="NVP50" s="112"/>
      <c r="NVQ50" s="112"/>
      <c r="NVR50" s="112"/>
      <c r="NVS50" s="112"/>
      <c r="NVT50" s="112"/>
      <c r="NVU50" s="112"/>
      <c r="NVV50" s="112"/>
      <c r="NVW50" s="112"/>
      <c r="NVX50" s="112"/>
      <c r="NVY50" s="112"/>
      <c r="NVZ50" s="112"/>
      <c r="NWA50" s="112"/>
      <c r="NWB50" s="112"/>
      <c r="NWC50" s="112"/>
      <c r="NWD50" s="112"/>
      <c r="NWE50" s="112"/>
      <c r="NWF50" s="112"/>
      <c r="NWG50" s="112"/>
      <c r="NWH50" s="112"/>
      <c r="NWI50" s="112"/>
      <c r="NWJ50" s="112"/>
      <c r="NWK50" s="112"/>
      <c r="NWL50" s="112"/>
      <c r="NWM50" s="112"/>
      <c r="NWN50" s="112"/>
      <c r="NWO50" s="112"/>
      <c r="NWP50" s="112"/>
      <c r="NWQ50" s="112"/>
      <c r="NWR50" s="112"/>
      <c r="NWS50" s="112"/>
      <c r="NWT50" s="112"/>
      <c r="NWU50" s="112"/>
      <c r="NWV50" s="112"/>
      <c r="NWW50" s="112"/>
      <c r="NWX50" s="112"/>
      <c r="NWY50" s="112"/>
      <c r="NWZ50" s="112"/>
      <c r="NXA50" s="112"/>
      <c r="NXB50" s="112"/>
      <c r="NXC50" s="112"/>
      <c r="NXD50" s="112"/>
      <c r="NXE50" s="112"/>
      <c r="NXF50" s="112"/>
      <c r="NXG50" s="112"/>
      <c r="NXH50" s="112"/>
      <c r="NXI50" s="112"/>
      <c r="NXJ50" s="112"/>
      <c r="NXK50" s="112"/>
      <c r="NXL50" s="112"/>
      <c r="NXM50" s="112"/>
      <c r="NXN50" s="112"/>
      <c r="NXO50" s="112"/>
      <c r="NXP50" s="112"/>
      <c r="NXQ50" s="112"/>
      <c r="NXR50" s="112"/>
      <c r="NXS50" s="112"/>
      <c r="NXT50" s="112"/>
      <c r="NXU50" s="112"/>
      <c r="NXV50" s="112"/>
      <c r="NXW50" s="112"/>
      <c r="NXX50" s="112"/>
      <c r="NXY50" s="112"/>
      <c r="NXZ50" s="112"/>
      <c r="NYA50" s="112"/>
      <c r="NYB50" s="112"/>
      <c r="NYC50" s="112"/>
      <c r="NYD50" s="112"/>
      <c r="NYE50" s="112"/>
      <c r="NYF50" s="112"/>
      <c r="NYG50" s="112"/>
      <c r="NYH50" s="112"/>
      <c r="NYI50" s="112"/>
      <c r="NYJ50" s="112"/>
      <c r="NYK50" s="112"/>
      <c r="NYL50" s="112"/>
      <c r="NYM50" s="112"/>
      <c r="NYN50" s="112"/>
      <c r="NYO50" s="112"/>
      <c r="NYP50" s="112"/>
      <c r="NYQ50" s="112"/>
      <c r="NYR50" s="112"/>
      <c r="NYS50" s="112"/>
      <c r="NYT50" s="112"/>
      <c r="NYU50" s="112"/>
      <c r="NYV50" s="112"/>
      <c r="NYW50" s="112"/>
      <c r="NYX50" s="112"/>
      <c r="NYY50" s="112"/>
      <c r="NYZ50" s="112"/>
      <c r="NZA50" s="112"/>
      <c r="NZB50" s="112"/>
      <c r="NZC50" s="112"/>
      <c r="NZD50" s="112"/>
      <c r="NZE50" s="112"/>
      <c r="NZF50" s="112"/>
      <c r="NZG50" s="112"/>
      <c r="NZH50" s="112"/>
      <c r="NZI50" s="112"/>
      <c r="NZJ50" s="112"/>
      <c r="NZK50" s="112"/>
      <c r="NZL50" s="112"/>
      <c r="NZM50" s="112"/>
      <c r="NZN50" s="112"/>
      <c r="NZO50" s="112"/>
      <c r="NZP50" s="112"/>
      <c r="NZQ50" s="112"/>
      <c r="NZR50" s="112"/>
      <c r="NZS50" s="112"/>
      <c r="NZT50" s="112"/>
      <c r="NZU50" s="112"/>
      <c r="NZV50" s="112"/>
      <c r="NZW50" s="112"/>
      <c r="NZX50" s="112"/>
      <c r="NZY50" s="112"/>
      <c r="NZZ50" s="112"/>
      <c r="OAA50" s="112"/>
      <c r="OAB50" s="112"/>
      <c r="OAC50" s="112"/>
      <c r="OAD50" s="112"/>
      <c r="OAE50" s="112"/>
      <c r="OAF50" s="112"/>
      <c r="OAG50" s="112"/>
      <c r="OAH50" s="112"/>
      <c r="OAI50" s="112"/>
      <c r="OAJ50" s="112"/>
      <c r="OAK50" s="112"/>
      <c r="OAL50" s="112"/>
      <c r="OAM50" s="112"/>
      <c r="OAN50" s="112"/>
      <c r="OAO50" s="112"/>
      <c r="OAP50" s="112"/>
      <c r="OAQ50" s="112"/>
      <c r="OAR50" s="112"/>
      <c r="OAS50" s="112"/>
      <c r="OAT50" s="112"/>
      <c r="OAU50" s="112"/>
      <c r="OAV50" s="112"/>
      <c r="OAW50" s="112"/>
      <c r="OAX50" s="112"/>
      <c r="OAY50" s="112"/>
      <c r="OAZ50" s="112"/>
      <c r="OBA50" s="112"/>
      <c r="OBB50" s="112"/>
      <c r="OBC50" s="112"/>
      <c r="OBD50" s="112"/>
      <c r="OBE50" s="112"/>
      <c r="OBF50" s="112"/>
      <c r="OBG50" s="112"/>
      <c r="OBH50" s="112"/>
      <c r="OBI50" s="112"/>
      <c r="OBJ50" s="112"/>
      <c r="OBK50" s="112"/>
      <c r="OBL50" s="112"/>
      <c r="OBM50" s="112"/>
      <c r="OBN50" s="112"/>
      <c r="OBO50" s="112"/>
      <c r="OBP50" s="112"/>
      <c r="OBQ50" s="112"/>
      <c r="OBR50" s="112"/>
      <c r="OBS50" s="112"/>
      <c r="OBT50" s="112"/>
      <c r="OBU50" s="112"/>
      <c r="OBV50" s="112"/>
      <c r="OBW50" s="112"/>
      <c r="OBX50" s="112"/>
      <c r="OBY50" s="112"/>
      <c r="OBZ50" s="112"/>
      <c r="OCA50" s="112"/>
      <c r="OCB50" s="112"/>
      <c r="OCC50" s="112"/>
      <c r="OCD50" s="112"/>
      <c r="OCE50" s="112"/>
      <c r="OCF50" s="112"/>
      <c r="OCG50" s="112"/>
      <c r="OCH50" s="112"/>
      <c r="OCI50" s="112"/>
      <c r="OCJ50" s="112"/>
      <c r="OCK50" s="112"/>
      <c r="OCL50" s="112"/>
      <c r="OCM50" s="112"/>
      <c r="OCN50" s="112"/>
      <c r="OCO50" s="112"/>
      <c r="OCP50" s="112"/>
      <c r="OCQ50" s="112"/>
      <c r="OCR50" s="112"/>
      <c r="OCS50" s="112"/>
      <c r="OCT50" s="112"/>
      <c r="OCU50" s="112"/>
      <c r="OCV50" s="112"/>
      <c r="OCW50" s="112"/>
      <c r="OCX50" s="112"/>
      <c r="OCY50" s="112"/>
      <c r="OCZ50" s="112"/>
      <c r="ODA50" s="112"/>
      <c r="ODB50" s="112"/>
      <c r="ODC50" s="112"/>
      <c r="ODD50" s="112"/>
      <c r="ODE50" s="112"/>
      <c r="ODF50" s="112"/>
      <c r="ODG50" s="112"/>
      <c r="ODH50" s="112"/>
      <c r="ODI50" s="112"/>
      <c r="ODJ50" s="112"/>
      <c r="ODK50" s="112"/>
      <c r="ODL50" s="112"/>
      <c r="ODM50" s="112"/>
      <c r="ODN50" s="112"/>
      <c r="ODO50" s="112"/>
      <c r="ODP50" s="112"/>
      <c r="ODQ50" s="112"/>
      <c r="ODR50" s="112"/>
      <c r="ODS50" s="112"/>
      <c r="ODT50" s="112"/>
      <c r="ODU50" s="112"/>
      <c r="ODV50" s="112"/>
      <c r="ODW50" s="112"/>
      <c r="ODX50" s="112"/>
      <c r="ODY50" s="112"/>
      <c r="ODZ50" s="112"/>
      <c r="OEA50" s="112"/>
      <c r="OEB50" s="112"/>
      <c r="OEC50" s="112"/>
      <c r="OED50" s="112"/>
      <c r="OEE50" s="112"/>
      <c r="OEF50" s="112"/>
      <c r="OEG50" s="112"/>
      <c r="OEH50" s="112"/>
      <c r="OEI50" s="112"/>
      <c r="OEJ50" s="112"/>
      <c r="OEK50" s="112"/>
      <c r="OEL50" s="112"/>
      <c r="OEM50" s="112"/>
      <c r="OEN50" s="112"/>
      <c r="OEO50" s="112"/>
      <c r="OEP50" s="112"/>
      <c r="OEQ50" s="112"/>
      <c r="OER50" s="112"/>
      <c r="OES50" s="112"/>
      <c r="OET50" s="112"/>
      <c r="OEU50" s="112"/>
      <c r="OEV50" s="112"/>
      <c r="OEW50" s="112"/>
      <c r="OEX50" s="112"/>
      <c r="OEY50" s="112"/>
      <c r="OEZ50" s="112"/>
      <c r="OFA50" s="112"/>
      <c r="OFB50" s="112"/>
      <c r="OFC50" s="112"/>
      <c r="OFD50" s="112"/>
      <c r="OFE50" s="112"/>
      <c r="OFF50" s="112"/>
      <c r="OFG50" s="112"/>
      <c r="OFH50" s="112"/>
      <c r="OFI50" s="112"/>
      <c r="OFJ50" s="112"/>
      <c r="OFK50" s="112"/>
      <c r="OFL50" s="112"/>
      <c r="OFM50" s="112"/>
      <c r="OFN50" s="112"/>
      <c r="OFO50" s="112"/>
      <c r="OFP50" s="112"/>
      <c r="OFQ50" s="112"/>
      <c r="OFR50" s="112"/>
      <c r="OFS50" s="112"/>
      <c r="OFT50" s="112"/>
      <c r="OFU50" s="112"/>
      <c r="OFV50" s="112"/>
      <c r="OFW50" s="112"/>
      <c r="OFX50" s="112"/>
      <c r="OFY50" s="112"/>
      <c r="OFZ50" s="112"/>
      <c r="OGA50" s="112"/>
      <c r="OGB50" s="112"/>
      <c r="OGC50" s="112"/>
      <c r="OGD50" s="112"/>
      <c r="OGE50" s="112"/>
      <c r="OGF50" s="112"/>
      <c r="OGG50" s="112"/>
      <c r="OGH50" s="112"/>
      <c r="OGI50" s="112"/>
      <c r="OGJ50" s="112"/>
      <c r="OGK50" s="112"/>
      <c r="OGL50" s="112"/>
      <c r="OGM50" s="112"/>
      <c r="OGN50" s="112"/>
      <c r="OGO50" s="112"/>
      <c r="OGP50" s="112"/>
      <c r="OGQ50" s="112"/>
      <c r="OGR50" s="112"/>
      <c r="OGS50" s="112"/>
      <c r="OGT50" s="112"/>
      <c r="OGU50" s="112"/>
      <c r="OGV50" s="112"/>
      <c r="OGW50" s="112"/>
      <c r="OGX50" s="112"/>
      <c r="OGY50" s="112"/>
      <c r="OGZ50" s="112"/>
      <c r="OHA50" s="112"/>
      <c r="OHB50" s="112"/>
      <c r="OHC50" s="112"/>
      <c r="OHD50" s="112"/>
      <c r="OHE50" s="112"/>
      <c r="OHF50" s="112"/>
      <c r="OHG50" s="112"/>
      <c r="OHH50" s="112"/>
      <c r="OHI50" s="112"/>
      <c r="OHJ50" s="112"/>
      <c r="OHK50" s="112"/>
      <c r="OHL50" s="112"/>
      <c r="OHM50" s="112"/>
      <c r="OHN50" s="112"/>
      <c r="OHO50" s="112"/>
      <c r="OHP50" s="112"/>
      <c r="OHQ50" s="112"/>
      <c r="OHR50" s="112"/>
      <c r="OHS50" s="112"/>
      <c r="OHT50" s="112"/>
      <c r="OHU50" s="112"/>
      <c r="OHV50" s="112"/>
      <c r="OHW50" s="112"/>
      <c r="OHX50" s="112"/>
      <c r="OHY50" s="112"/>
      <c r="OHZ50" s="112"/>
      <c r="OIA50" s="112"/>
      <c r="OIB50" s="112"/>
      <c r="OIC50" s="112"/>
      <c r="OID50" s="112"/>
      <c r="OIE50" s="112"/>
      <c r="OIF50" s="112"/>
      <c r="OIG50" s="112"/>
      <c r="OIH50" s="112"/>
      <c r="OII50" s="112"/>
      <c r="OIJ50" s="112"/>
      <c r="OIK50" s="112"/>
      <c r="OIL50" s="112"/>
      <c r="OIM50" s="112"/>
      <c r="OIN50" s="112"/>
      <c r="OIO50" s="112"/>
      <c r="OIP50" s="112"/>
      <c r="OIQ50" s="112"/>
      <c r="OIR50" s="112"/>
      <c r="OIS50" s="112"/>
      <c r="OIT50" s="112"/>
      <c r="OIU50" s="112"/>
      <c r="OIV50" s="112"/>
      <c r="OIW50" s="112"/>
      <c r="OIX50" s="112"/>
      <c r="OIY50" s="112"/>
      <c r="OIZ50" s="112"/>
      <c r="OJA50" s="112"/>
      <c r="OJB50" s="112"/>
      <c r="OJC50" s="112"/>
      <c r="OJD50" s="112"/>
      <c r="OJE50" s="112"/>
      <c r="OJF50" s="112"/>
      <c r="OJG50" s="112"/>
      <c r="OJH50" s="112"/>
      <c r="OJI50" s="112"/>
      <c r="OJJ50" s="112"/>
      <c r="OJK50" s="112"/>
      <c r="OJL50" s="112"/>
      <c r="OJM50" s="112"/>
      <c r="OJN50" s="112"/>
      <c r="OJO50" s="112"/>
      <c r="OJP50" s="112"/>
      <c r="OJQ50" s="112"/>
      <c r="OJR50" s="112"/>
      <c r="OJS50" s="112"/>
      <c r="OJT50" s="112"/>
      <c r="OJU50" s="112"/>
      <c r="OJV50" s="112"/>
      <c r="OJW50" s="112"/>
      <c r="OJX50" s="112"/>
      <c r="OJY50" s="112"/>
      <c r="OJZ50" s="112"/>
      <c r="OKA50" s="112"/>
      <c r="OKB50" s="112"/>
      <c r="OKC50" s="112"/>
      <c r="OKD50" s="112"/>
      <c r="OKE50" s="112"/>
      <c r="OKF50" s="112"/>
      <c r="OKG50" s="112"/>
      <c r="OKH50" s="112"/>
      <c r="OKI50" s="112"/>
      <c r="OKJ50" s="112"/>
      <c r="OKK50" s="112"/>
      <c r="OKL50" s="112"/>
      <c r="OKM50" s="112"/>
      <c r="OKN50" s="112"/>
      <c r="OKO50" s="112"/>
      <c r="OKP50" s="112"/>
      <c r="OKQ50" s="112"/>
      <c r="OKR50" s="112"/>
      <c r="OKS50" s="112"/>
      <c r="OKT50" s="112"/>
      <c r="OKU50" s="112"/>
      <c r="OKV50" s="112"/>
      <c r="OKW50" s="112"/>
      <c r="OKX50" s="112"/>
      <c r="OKY50" s="112"/>
      <c r="OKZ50" s="112"/>
      <c r="OLA50" s="112"/>
      <c r="OLB50" s="112"/>
      <c r="OLC50" s="112"/>
      <c r="OLD50" s="112"/>
      <c r="OLE50" s="112"/>
      <c r="OLF50" s="112"/>
      <c r="OLG50" s="112"/>
      <c r="OLH50" s="112"/>
      <c r="OLI50" s="112"/>
      <c r="OLJ50" s="112"/>
      <c r="OLK50" s="112"/>
      <c r="OLL50" s="112"/>
      <c r="OLM50" s="112"/>
      <c r="OLN50" s="112"/>
      <c r="OLO50" s="112"/>
      <c r="OLP50" s="112"/>
      <c r="OLQ50" s="112"/>
      <c r="OLR50" s="112"/>
      <c r="OLS50" s="112"/>
      <c r="OLT50" s="112"/>
      <c r="OLU50" s="112"/>
      <c r="OLV50" s="112"/>
      <c r="OLW50" s="112"/>
      <c r="OLX50" s="112"/>
      <c r="OLY50" s="112"/>
      <c r="OLZ50" s="112"/>
      <c r="OMA50" s="112"/>
      <c r="OMB50" s="112"/>
      <c r="OMC50" s="112"/>
      <c r="OMD50" s="112"/>
      <c r="OME50" s="112"/>
      <c r="OMF50" s="112"/>
      <c r="OMG50" s="112"/>
      <c r="OMH50" s="112"/>
      <c r="OMI50" s="112"/>
      <c r="OMJ50" s="112"/>
      <c r="OMK50" s="112"/>
      <c r="OML50" s="112"/>
      <c r="OMM50" s="112"/>
      <c r="OMN50" s="112"/>
      <c r="OMO50" s="112"/>
      <c r="OMP50" s="112"/>
      <c r="OMQ50" s="112"/>
      <c r="OMR50" s="112"/>
      <c r="OMS50" s="112"/>
      <c r="OMT50" s="112"/>
      <c r="OMU50" s="112"/>
      <c r="OMV50" s="112"/>
      <c r="OMW50" s="112"/>
      <c r="OMX50" s="112"/>
      <c r="OMY50" s="112"/>
      <c r="OMZ50" s="112"/>
      <c r="ONA50" s="112"/>
      <c r="ONB50" s="112"/>
      <c r="ONC50" s="112"/>
      <c r="OND50" s="112"/>
      <c r="ONE50" s="112"/>
      <c r="ONF50" s="112"/>
      <c r="ONG50" s="112"/>
      <c r="ONH50" s="112"/>
      <c r="ONI50" s="112"/>
      <c r="ONJ50" s="112"/>
      <c r="ONK50" s="112"/>
      <c r="ONL50" s="112"/>
      <c r="ONM50" s="112"/>
      <c r="ONN50" s="112"/>
      <c r="ONO50" s="112"/>
      <c r="ONP50" s="112"/>
      <c r="ONQ50" s="112"/>
      <c r="ONR50" s="112"/>
      <c r="ONS50" s="112"/>
      <c r="ONT50" s="112"/>
      <c r="ONU50" s="112"/>
      <c r="ONV50" s="112"/>
      <c r="ONW50" s="112"/>
      <c r="ONX50" s="112"/>
      <c r="ONY50" s="112"/>
      <c r="ONZ50" s="112"/>
      <c r="OOA50" s="112"/>
      <c r="OOB50" s="112"/>
      <c r="OOC50" s="112"/>
      <c r="OOD50" s="112"/>
      <c r="OOE50" s="112"/>
      <c r="OOF50" s="112"/>
      <c r="OOG50" s="112"/>
      <c r="OOH50" s="112"/>
      <c r="OOI50" s="112"/>
      <c r="OOJ50" s="112"/>
      <c r="OOK50" s="112"/>
      <c r="OOL50" s="112"/>
      <c r="OOM50" s="112"/>
      <c r="OON50" s="112"/>
      <c r="OOO50" s="112"/>
      <c r="OOP50" s="112"/>
      <c r="OOQ50" s="112"/>
      <c r="OOR50" s="112"/>
      <c r="OOS50" s="112"/>
      <c r="OOT50" s="112"/>
      <c r="OOU50" s="112"/>
      <c r="OOV50" s="112"/>
      <c r="OOW50" s="112"/>
      <c r="OOX50" s="112"/>
      <c r="OOY50" s="112"/>
      <c r="OOZ50" s="112"/>
      <c r="OPA50" s="112"/>
      <c r="OPB50" s="112"/>
      <c r="OPC50" s="112"/>
      <c r="OPD50" s="112"/>
      <c r="OPE50" s="112"/>
      <c r="OPF50" s="112"/>
      <c r="OPG50" s="112"/>
      <c r="OPH50" s="112"/>
      <c r="OPI50" s="112"/>
      <c r="OPJ50" s="112"/>
      <c r="OPK50" s="112"/>
      <c r="OPL50" s="112"/>
      <c r="OPM50" s="112"/>
      <c r="OPN50" s="112"/>
      <c r="OPO50" s="112"/>
      <c r="OPP50" s="112"/>
      <c r="OPQ50" s="112"/>
      <c r="OPR50" s="112"/>
      <c r="OPS50" s="112"/>
      <c r="OPT50" s="112"/>
      <c r="OPU50" s="112"/>
      <c r="OPV50" s="112"/>
      <c r="OPW50" s="112"/>
      <c r="OPX50" s="112"/>
      <c r="OPY50" s="112"/>
      <c r="OPZ50" s="112"/>
      <c r="OQA50" s="112"/>
      <c r="OQB50" s="112"/>
      <c r="OQC50" s="112"/>
      <c r="OQD50" s="112"/>
      <c r="OQE50" s="112"/>
      <c r="OQF50" s="112"/>
      <c r="OQG50" s="112"/>
      <c r="OQH50" s="112"/>
      <c r="OQI50" s="112"/>
      <c r="OQJ50" s="112"/>
      <c r="OQK50" s="112"/>
      <c r="OQL50" s="112"/>
      <c r="OQM50" s="112"/>
      <c r="OQN50" s="112"/>
      <c r="OQO50" s="112"/>
      <c r="OQP50" s="112"/>
      <c r="OQQ50" s="112"/>
      <c r="OQR50" s="112"/>
      <c r="OQS50" s="112"/>
      <c r="OQT50" s="112"/>
      <c r="OQU50" s="112"/>
      <c r="OQV50" s="112"/>
      <c r="OQW50" s="112"/>
      <c r="OQX50" s="112"/>
      <c r="OQY50" s="112"/>
      <c r="OQZ50" s="112"/>
      <c r="ORA50" s="112"/>
      <c r="ORB50" s="112"/>
      <c r="ORC50" s="112"/>
      <c r="ORD50" s="112"/>
      <c r="ORE50" s="112"/>
      <c r="ORF50" s="112"/>
      <c r="ORG50" s="112"/>
      <c r="ORH50" s="112"/>
      <c r="ORI50" s="112"/>
      <c r="ORJ50" s="112"/>
      <c r="ORK50" s="112"/>
      <c r="ORL50" s="112"/>
      <c r="ORM50" s="112"/>
      <c r="ORN50" s="112"/>
      <c r="ORO50" s="112"/>
      <c r="ORP50" s="112"/>
      <c r="ORQ50" s="112"/>
      <c r="ORR50" s="112"/>
      <c r="ORS50" s="112"/>
      <c r="ORT50" s="112"/>
      <c r="ORU50" s="112"/>
      <c r="ORV50" s="112"/>
      <c r="ORW50" s="112"/>
      <c r="ORX50" s="112"/>
      <c r="ORY50" s="112"/>
      <c r="ORZ50" s="112"/>
      <c r="OSA50" s="112"/>
      <c r="OSB50" s="112"/>
      <c r="OSC50" s="112"/>
      <c r="OSD50" s="112"/>
      <c r="OSE50" s="112"/>
      <c r="OSF50" s="112"/>
      <c r="OSG50" s="112"/>
      <c r="OSH50" s="112"/>
      <c r="OSI50" s="112"/>
      <c r="OSJ50" s="112"/>
      <c r="OSK50" s="112"/>
      <c r="OSL50" s="112"/>
      <c r="OSM50" s="112"/>
      <c r="OSN50" s="112"/>
      <c r="OSO50" s="112"/>
      <c r="OSP50" s="112"/>
      <c r="OSQ50" s="112"/>
      <c r="OSR50" s="112"/>
      <c r="OSS50" s="112"/>
      <c r="OST50" s="112"/>
      <c r="OSU50" s="112"/>
      <c r="OSV50" s="112"/>
      <c r="OSW50" s="112"/>
      <c r="OSX50" s="112"/>
      <c r="OSY50" s="112"/>
      <c r="OSZ50" s="112"/>
      <c r="OTA50" s="112"/>
      <c r="OTB50" s="112"/>
      <c r="OTC50" s="112"/>
      <c r="OTD50" s="112"/>
      <c r="OTE50" s="112"/>
      <c r="OTF50" s="112"/>
      <c r="OTG50" s="112"/>
      <c r="OTH50" s="112"/>
      <c r="OTI50" s="112"/>
      <c r="OTJ50" s="112"/>
      <c r="OTK50" s="112"/>
      <c r="OTL50" s="112"/>
      <c r="OTM50" s="112"/>
      <c r="OTN50" s="112"/>
      <c r="OTO50" s="112"/>
      <c r="OTP50" s="112"/>
      <c r="OTQ50" s="112"/>
      <c r="OTR50" s="112"/>
      <c r="OTS50" s="112"/>
      <c r="OTT50" s="112"/>
      <c r="OTU50" s="112"/>
      <c r="OTV50" s="112"/>
      <c r="OTW50" s="112"/>
      <c r="OTX50" s="112"/>
      <c r="OTY50" s="112"/>
      <c r="OTZ50" s="112"/>
      <c r="OUA50" s="112"/>
      <c r="OUB50" s="112"/>
      <c r="OUC50" s="112"/>
      <c r="OUD50" s="112"/>
      <c r="OUE50" s="112"/>
      <c r="OUF50" s="112"/>
      <c r="OUG50" s="112"/>
      <c r="OUH50" s="112"/>
      <c r="OUI50" s="112"/>
      <c r="OUJ50" s="112"/>
      <c r="OUK50" s="112"/>
      <c r="OUL50" s="112"/>
      <c r="OUM50" s="112"/>
      <c r="OUN50" s="112"/>
      <c r="OUO50" s="112"/>
      <c r="OUP50" s="112"/>
      <c r="OUQ50" s="112"/>
      <c r="OUR50" s="112"/>
      <c r="OUS50" s="112"/>
      <c r="OUT50" s="112"/>
      <c r="OUU50" s="112"/>
      <c r="OUV50" s="112"/>
      <c r="OUW50" s="112"/>
      <c r="OUX50" s="112"/>
      <c r="OUY50" s="112"/>
      <c r="OUZ50" s="112"/>
      <c r="OVA50" s="112"/>
      <c r="OVB50" s="112"/>
      <c r="OVC50" s="112"/>
      <c r="OVD50" s="112"/>
      <c r="OVE50" s="112"/>
      <c r="OVF50" s="112"/>
      <c r="OVG50" s="112"/>
      <c r="OVH50" s="112"/>
      <c r="OVI50" s="112"/>
      <c r="OVJ50" s="112"/>
      <c r="OVK50" s="112"/>
      <c r="OVL50" s="112"/>
      <c r="OVM50" s="112"/>
      <c r="OVN50" s="112"/>
      <c r="OVO50" s="112"/>
      <c r="OVP50" s="112"/>
      <c r="OVQ50" s="112"/>
      <c r="OVR50" s="112"/>
      <c r="OVS50" s="112"/>
      <c r="OVT50" s="112"/>
      <c r="OVU50" s="112"/>
      <c r="OVV50" s="112"/>
      <c r="OVW50" s="112"/>
      <c r="OVX50" s="112"/>
      <c r="OVY50" s="112"/>
      <c r="OVZ50" s="112"/>
      <c r="OWA50" s="112"/>
      <c r="OWB50" s="112"/>
      <c r="OWC50" s="112"/>
      <c r="OWD50" s="112"/>
      <c r="OWE50" s="112"/>
      <c r="OWF50" s="112"/>
      <c r="OWG50" s="112"/>
      <c r="OWH50" s="112"/>
      <c r="OWI50" s="112"/>
      <c r="OWJ50" s="112"/>
      <c r="OWK50" s="112"/>
      <c r="OWL50" s="112"/>
      <c r="OWM50" s="112"/>
      <c r="OWN50" s="112"/>
      <c r="OWO50" s="112"/>
      <c r="OWP50" s="112"/>
      <c r="OWQ50" s="112"/>
      <c r="OWR50" s="112"/>
      <c r="OWS50" s="112"/>
      <c r="OWT50" s="112"/>
      <c r="OWU50" s="112"/>
      <c r="OWV50" s="112"/>
      <c r="OWW50" s="112"/>
      <c r="OWX50" s="112"/>
      <c r="OWY50" s="112"/>
      <c r="OWZ50" s="112"/>
      <c r="OXA50" s="112"/>
      <c r="OXB50" s="112"/>
      <c r="OXC50" s="112"/>
      <c r="OXD50" s="112"/>
      <c r="OXE50" s="112"/>
      <c r="OXF50" s="112"/>
      <c r="OXG50" s="112"/>
      <c r="OXH50" s="112"/>
      <c r="OXI50" s="112"/>
      <c r="OXJ50" s="112"/>
      <c r="OXK50" s="112"/>
      <c r="OXL50" s="112"/>
      <c r="OXM50" s="112"/>
      <c r="OXN50" s="112"/>
      <c r="OXO50" s="112"/>
      <c r="OXP50" s="112"/>
      <c r="OXQ50" s="112"/>
      <c r="OXR50" s="112"/>
      <c r="OXS50" s="112"/>
      <c r="OXT50" s="112"/>
      <c r="OXU50" s="112"/>
      <c r="OXV50" s="112"/>
      <c r="OXW50" s="112"/>
      <c r="OXX50" s="112"/>
      <c r="OXY50" s="112"/>
      <c r="OXZ50" s="112"/>
      <c r="OYA50" s="112"/>
      <c r="OYB50" s="112"/>
      <c r="OYC50" s="112"/>
      <c r="OYD50" s="112"/>
      <c r="OYE50" s="112"/>
      <c r="OYF50" s="112"/>
      <c r="OYG50" s="112"/>
      <c r="OYH50" s="112"/>
      <c r="OYI50" s="112"/>
      <c r="OYJ50" s="112"/>
      <c r="OYK50" s="112"/>
      <c r="OYL50" s="112"/>
      <c r="OYM50" s="112"/>
      <c r="OYN50" s="112"/>
      <c r="OYO50" s="112"/>
      <c r="OYP50" s="112"/>
      <c r="OYQ50" s="112"/>
      <c r="OYR50" s="112"/>
      <c r="OYS50" s="112"/>
      <c r="OYT50" s="112"/>
      <c r="OYU50" s="112"/>
      <c r="OYV50" s="112"/>
      <c r="OYW50" s="112"/>
      <c r="OYX50" s="112"/>
      <c r="OYY50" s="112"/>
      <c r="OYZ50" s="112"/>
      <c r="OZA50" s="112"/>
      <c r="OZB50" s="112"/>
      <c r="OZC50" s="112"/>
      <c r="OZD50" s="112"/>
      <c r="OZE50" s="112"/>
      <c r="OZF50" s="112"/>
      <c r="OZG50" s="112"/>
      <c r="OZH50" s="112"/>
      <c r="OZI50" s="112"/>
      <c r="OZJ50" s="112"/>
      <c r="OZK50" s="112"/>
      <c r="OZL50" s="112"/>
      <c r="OZM50" s="112"/>
      <c r="OZN50" s="112"/>
      <c r="OZO50" s="112"/>
      <c r="OZP50" s="112"/>
      <c r="OZQ50" s="112"/>
      <c r="OZR50" s="112"/>
      <c r="OZS50" s="112"/>
      <c r="OZT50" s="112"/>
      <c r="OZU50" s="112"/>
      <c r="OZV50" s="112"/>
      <c r="OZW50" s="112"/>
      <c r="OZX50" s="112"/>
      <c r="OZY50" s="112"/>
      <c r="OZZ50" s="112"/>
      <c r="PAA50" s="112"/>
      <c r="PAB50" s="112"/>
      <c r="PAC50" s="112"/>
      <c r="PAD50" s="112"/>
      <c r="PAE50" s="112"/>
      <c r="PAF50" s="112"/>
      <c r="PAG50" s="112"/>
      <c r="PAH50" s="112"/>
      <c r="PAI50" s="112"/>
      <c r="PAJ50" s="112"/>
      <c r="PAK50" s="112"/>
      <c r="PAL50" s="112"/>
      <c r="PAM50" s="112"/>
      <c r="PAN50" s="112"/>
      <c r="PAO50" s="112"/>
      <c r="PAP50" s="112"/>
      <c r="PAQ50" s="112"/>
      <c r="PAR50" s="112"/>
      <c r="PAS50" s="112"/>
      <c r="PAT50" s="112"/>
      <c r="PAU50" s="112"/>
      <c r="PAV50" s="112"/>
      <c r="PAW50" s="112"/>
      <c r="PAX50" s="112"/>
      <c r="PAY50" s="112"/>
      <c r="PAZ50" s="112"/>
      <c r="PBA50" s="112"/>
      <c r="PBB50" s="112"/>
      <c r="PBC50" s="112"/>
      <c r="PBD50" s="112"/>
      <c r="PBE50" s="112"/>
      <c r="PBF50" s="112"/>
      <c r="PBG50" s="112"/>
      <c r="PBH50" s="112"/>
      <c r="PBI50" s="112"/>
      <c r="PBJ50" s="112"/>
      <c r="PBK50" s="112"/>
      <c r="PBL50" s="112"/>
      <c r="PBM50" s="112"/>
      <c r="PBN50" s="112"/>
      <c r="PBO50" s="112"/>
      <c r="PBP50" s="112"/>
      <c r="PBQ50" s="112"/>
      <c r="PBR50" s="112"/>
      <c r="PBS50" s="112"/>
      <c r="PBT50" s="112"/>
      <c r="PBU50" s="112"/>
      <c r="PBV50" s="112"/>
      <c r="PBW50" s="112"/>
      <c r="PBX50" s="112"/>
      <c r="PBY50" s="112"/>
      <c r="PBZ50" s="112"/>
      <c r="PCA50" s="112"/>
      <c r="PCB50" s="112"/>
      <c r="PCC50" s="112"/>
      <c r="PCD50" s="112"/>
      <c r="PCE50" s="112"/>
      <c r="PCF50" s="112"/>
      <c r="PCG50" s="112"/>
      <c r="PCH50" s="112"/>
      <c r="PCI50" s="112"/>
      <c r="PCJ50" s="112"/>
      <c r="PCK50" s="112"/>
      <c r="PCL50" s="112"/>
      <c r="PCM50" s="112"/>
      <c r="PCN50" s="112"/>
      <c r="PCO50" s="112"/>
      <c r="PCP50" s="112"/>
      <c r="PCQ50" s="112"/>
      <c r="PCR50" s="112"/>
      <c r="PCS50" s="112"/>
      <c r="PCT50" s="112"/>
      <c r="PCU50" s="112"/>
      <c r="PCV50" s="112"/>
      <c r="PCW50" s="112"/>
      <c r="PCX50" s="112"/>
      <c r="PCY50" s="112"/>
      <c r="PCZ50" s="112"/>
      <c r="PDA50" s="112"/>
      <c r="PDB50" s="112"/>
      <c r="PDC50" s="112"/>
      <c r="PDD50" s="112"/>
      <c r="PDE50" s="112"/>
      <c r="PDF50" s="112"/>
      <c r="PDG50" s="112"/>
      <c r="PDH50" s="112"/>
      <c r="PDI50" s="112"/>
      <c r="PDJ50" s="112"/>
      <c r="PDK50" s="112"/>
      <c r="PDL50" s="112"/>
      <c r="PDM50" s="112"/>
      <c r="PDN50" s="112"/>
      <c r="PDO50" s="112"/>
      <c r="PDP50" s="112"/>
      <c r="PDQ50" s="112"/>
      <c r="PDR50" s="112"/>
      <c r="PDS50" s="112"/>
      <c r="PDT50" s="112"/>
      <c r="PDU50" s="112"/>
      <c r="PDV50" s="112"/>
      <c r="PDW50" s="112"/>
      <c r="PDX50" s="112"/>
      <c r="PDY50" s="112"/>
      <c r="PDZ50" s="112"/>
      <c r="PEA50" s="112"/>
      <c r="PEB50" s="112"/>
      <c r="PEC50" s="112"/>
      <c r="PED50" s="112"/>
      <c r="PEE50" s="112"/>
      <c r="PEF50" s="112"/>
      <c r="PEG50" s="112"/>
      <c r="PEH50" s="112"/>
      <c r="PEI50" s="112"/>
      <c r="PEJ50" s="112"/>
      <c r="PEK50" s="112"/>
      <c r="PEL50" s="112"/>
      <c r="PEM50" s="112"/>
      <c r="PEN50" s="112"/>
      <c r="PEO50" s="112"/>
      <c r="PEP50" s="112"/>
      <c r="PEQ50" s="112"/>
      <c r="PER50" s="112"/>
      <c r="PES50" s="112"/>
      <c r="PET50" s="112"/>
      <c r="PEU50" s="112"/>
      <c r="PEV50" s="112"/>
      <c r="PEW50" s="112"/>
      <c r="PEX50" s="112"/>
      <c r="PEY50" s="112"/>
      <c r="PEZ50" s="112"/>
      <c r="PFA50" s="112"/>
      <c r="PFB50" s="112"/>
      <c r="PFC50" s="112"/>
      <c r="PFD50" s="112"/>
      <c r="PFE50" s="112"/>
      <c r="PFF50" s="112"/>
      <c r="PFG50" s="112"/>
      <c r="PFH50" s="112"/>
      <c r="PFI50" s="112"/>
      <c r="PFJ50" s="112"/>
      <c r="PFK50" s="112"/>
      <c r="PFL50" s="112"/>
      <c r="PFM50" s="112"/>
      <c r="PFN50" s="112"/>
      <c r="PFO50" s="112"/>
      <c r="PFP50" s="112"/>
      <c r="PFQ50" s="112"/>
      <c r="PFR50" s="112"/>
      <c r="PFS50" s="112"/>
      <c r="PFT50" s="112"/>
      <c r="PFU50" s="112"/>
      <c r="PFV50" s="112"/>
      <c r="PFW50" s="112"/>
      <c r="PFX50" s="112"/>
      <c r="PFY50" s="112"/>
      <c r="PFZ50" s="112"/>
      <c r="PGA50" s="112"/>
      <c r="PGB50" s="112"/>
      <c r="PGC50" s="112"/>
      <c r="PGD50" s="112"/>
      <c r="PGE50" s="112"/>
      <c r="PGF50" s="112"/>
      <c r="PGG50" s="112"/>
      <c r="PGH50" s="112"/>
      <c r="PGI50" s="112"/>
      <c r="PGJ50" s="112"/>
      <c r="PGK50" s="112"/>
      <c r="PGL50" s="112"/>
      <c r="PGM50" s="112"/>
      <c r="PGN50" s="112"/>
      <c r="PGO50" s="112"/>
      <c r="PGP50" s="112"/>
      <c r="PGQ50" s="112"/>
      <c r="PGR50" s="112"/>
      <c r="PGS50" s="112"/>
      <c r="PGT50" s="112"/>
      <c r="PGU50" s="112"/>
      <c r="PGV50" s="112"/>
      <c r="PGW50" s="112"/>
      <c r="PGX50" s="112"/>
      <c r="PGY50" s="112"/>
      <c r="PGZ50" s="112"/>
      <c r="PHA50" s="112"/>
      <c r="PHB50" s="112"/>
      <c r="PHC50" s="112"/>
      <c r="PHD50" s="112"/>
      <c r="PHE50" s="112"/>
      <c r="PHF50" s="112"/>
      <c r="PHG50" s="112"/>
      <c r="PHH50" s="112"/>
      <c r="PHI50" s="112"/>
      <c r="PHJ50" s="112"/>
      <c r="PHK50" s="112"/>
      <c r="PHL50" s="112"/>
      <c r="PHM50" s="112"/>
      <c r="PHN50" s="112"/>
      <c r="PHO50" s="112"/>
      <c r="PHP50" s="112"/>
      <c r="PHQ50" s="112"/>
      <c r="PHR50" s="112"/>
      <c r="PHS50" s="112"/>
      <c r="PHT50" s="112"/>
      <c r="PHU50" s="112"/>
      <c r="PHV50" s="112"/>
      <c r="PHW50" s="112"/>
      <c r="PHX50" s="112"/>
      <c r="PHY50" s="112"/>
      <c r="PHZ50" s="112"/>
      <c r="PIA50" s="112"/>
      <c r="PIB50" s="112"/>
      <c r="PIC50" s="112"/>
      <c r="PID50" s="112"/>
      <c r="PIE50" s="112"/>
      <c r="PIF50" s="112"/>
      <c r="PIG50" s="112"/>
      <c r="PIH50" s="112"/>
      <c r="PII50" s="112"/>
      <c r="PIJ50" s="112"/>
      <c r="PIK50" s="112"/>
      <c r="PIL50" s="112"/>
      <c r="PIM50" s="112"/>
      <c r="PIN50" s="112"/>
      <c r="PIO50" s="112"/>
      <c r="PIP50" s="112"/>
      <c r="PIQ50" s="112"/>
      <c r="PIR50" s="112"/>
      <c r="PIS50" s="112"/>
      <c r="PIT50" s="112"/>
      <c r="PIU50" s="112"/>
      <c r="PIV50" s="112"/>
      <c r="PIW50" s="112"/>
      <c r="PIX50" s="112"/>
      <c r="PIY50" s="112"/>
      <c r="PIZ50" s="112"/>
      <c r="PJA50" s="112"/>
      <c r="PJB50" s="112"/>
      <c r="PJC50" s="112"/>
      <c r="PJD50" s="112"/>
      <c r="PJE50" s="112"/>
      <c r="PJF50" s="112"/>
      <c r="PJG50" s="112"/>
      <c r="PJH50" s="112"/>
      <c r="PJI50" s="112"/>
      <c r="PJJ50" s="112"/>
      <c r="PJK50" s="112"/>
      <c r="PJL50" s="112"/>
      <c r="PJM50" s="112"/>
      <c r="PJN50" s="112"/>
      <c r="PJO50" s="112"/>
      <c r="PJP50" s="112"/>
      <c r="PJQ50" s="112"/>
      <c r="PJR50" s="112"/>
      <c r="PJS50" s="112"/>
      <c r="PJT50" s="112"/>
      <c r="PJU50" s="112"/>
      <c r="PJV50" s="112"/>
      <c r="PJW50" s="112"/>
      <c r="PJX50" s="112"/>
      <c r="PJY50" s="112"/>
      <c r="PJZ50" s="112"/>
      <c r="PKA50" s="112"/>
      <c r="PKB50" s="112"/>
      <c r="PKC50" s="112"/>
      <c r="PKD50" s="112"/>
      <c r="PKE50" s="112"/>
      <c r="PKF50" s="112"/>
      <c r="PKG50" s="112"/>
      <c r="PKH50" s="112"/>
      <c r="PKI50" s="112"/>
      <c r="PKJ50" s="112"/>
      <c r="PKK50" s="112"/>
      <c r="PKL50" s="112"/>
      <c r="PKM50" s="112"/>
      <c r="PKN50" s="112"/>
      <c r="PKO50" s="112"/>
      <c r="PKP50" s="112"/>
      <c r="PKQ50" s="112"/>
      <c r="PKR50" s="112"/>
      <c r="PKS50" s="112"/>
      <c r="PKT50" s="112"/>
      <c r="PKU50" s="112"/>
      <c r="PKV50" s="112"/>
      <c r="PKW50" s="112"/>
      <c r="PKX50" s="112"/>
      <c r="PKY50" s="112"/>
      <c r="PKZ50" s="112"/>
      <c r="PLA50" s="112"/>
      <c r="PLB50" s="112"/>
      <c r="PLC50" s="112"/>
      <c r="PLD50" s="112"/>
      <c r="PLE50" s="112"/>
      <c r="PLF50" s="112"/>
      <c r="PLG50" s="112"/>
      <c r="PLH50" s="112"/>
      <c r="PLI50" s="112"/>
      <c r="PLJ50" s="112"/>
      <c r="PLK50" s="112"/>
      <c r="PLL50" s="112"/>
      <c r="PLM50" s="112"/>
      <c r="PLN50" s="112"/>
      <c r="PLO50" s="112"/>
      <c r="PLP50" s="112"/>
      <c r="PLQ50" s="112"/>
      <c r="PLR50" s="112"/>
      <c r="PLS50" s="112"/>
      <c r="PLT50" s="112"/>
      <c r="PLU50" s="112"/>
      <c r="PLV50" s="112"/>
      <c r="PLW50" s="112"/>
      <c r="PLX50" s="112"/>
      <c r="PLY50" s="112"/>
      <c r="PLZ50" s="112"/>
      <c r="PMA50" s="112"/>
      <c r="PMB50" s="112"/>
      <c r="PMC50" s="112"/>
      <c r="PMD50" s="112"/>
      <c r="PME50" s="112"/>
      <c r="PMF50" s="112"/>
      <c r="PMG50" s="112"/>
      <c r="PMH50" s="112"/>
      <c r="PMI50" s="112"/>
      <c r="PMJ50" s="112"/>
      <c r="PMK50" s="112"/>
      <c r="PML50" s="112"/>
      <c r="PMM50" s="112"/>
      <c r="PMN50" s="112"/>
      <c r="PMO50" s="112"/>
      <c r="PMP50" s="112"/>
      <c r="PMQ50" s="112"/>
      <c r="PMR50" s="112"/>
      <c r="PMS50" s="112"/>
      <c r="PMT50" s="112"/>
      <c r="PMU50" s="112"/>
      <c r="PMV50" s="112"/>
      <c r="PMW50" s="112"/>
      <c r="PMX50" s="112"/>
      <c r="PMY50" s="112"/>
      <c r="PMZ50" s="112"/>
      <c r="PNA50" s="112"/>
      <c r="PNB50" s="112"/>
      <c r="PNC50" s="112"/>
      <c r="PND50" s="112"/>
      <c r="PNE50" s="112"/>
      <c r="PNF50" s="112"/>
      <c r="PNG50" s="112"/>
      <c r="PNH50" s="112"/>
      <c r="PNI50" s="112"/>
      <c r="PNJ50" s="112"/>
      <c r="PNK50" s="112"/>
      <c r="PNL50" s="112"/>
      <c r="PNM50" s="112"/>
      <c r="PNN50" s="112"/>
      <c r="PNO50" s="112"/>
      <c r="PNP50" s="112"/>
      <c r="PNQ50" s="112"/>
      <c r="PNR50" s="112"/>
      <c r="PNS50" s="112"/>
      <c r="PNT50" s="112"/>
      <c r="PNU50" s="112"/>
      <c r="PNV50" s="112"/>
      <c r="PNW50" s="112"/>
      <c r="PNX50" s="112"/>
      <c r="PNY50" s="112"/>
      <c r="PNZ50" s="112"/>
      <c r="POA50" s="112"/>
      <c r="POB50" s="112"/>
      <c r="POC50" s="112"/>
      <c r="POD50" s="112"/>
      <c r="POE50" s="112"/>
      <c r="POF50" s="112"/>
      <c r="POG50" s="112"/>
      <c r="POH50" s="112"/>
      <c r="POI50" s="112"/>
      <c r="POJ50" s="112"/>
      <c r="POK50" s="112"/>
      <c r="POL50" s="112"/>
      <c r="POM50" s="112"/>
      <c r="PON50" s="112"/>
      <c r="POO50" s="112"/>
      <c r="POP50" s="112"/>
      <c r="POQ50" s="112"/>
      <c r="POR50" s="112"/>
      <c r="POS50" s="112"/>
      <c r="POT50" s="112"/>
      <c r="POU50" s="112"/>
      <c r="POV50" s="112"/>
      <c r="POW50" s="112"/>
      <c r="POX50" s="112"/>
      <c r="POY50" s="112"/>
      <c r="POZ50" s="112"/>
      <c r="PPA50" s="112"/>
      <c r="PPB50" s="112"/>
      <c r="PPC50" s="112"/>
      <c r="PPD50" s="112"/>
      <c r="PPE50" s="112"/>
      <c r="PPF50" s="112"/>
      <c r="PPG50" s="112"/>
      <c r="PPH50" s="112"/>
      <c r="PPI50" s="112"/>
      <c r="PPJ50" s="112"/>
      <c r="PPK50" s="112"/>
      <c r="PPL50" s="112"/>
      <c r="PPM50" s="112"/>
      <c r="PPN50" s="112"/>
      <c r="PPO50" s="112"/>
      <c r="PPP50" s="112"/>
      <c r="PPQ50" s="112"/>
      <c r="PPR50" s="112"/>
      <c r="PPS50" s="112"/>
      <c r="PPT50" s="112"/>
      <c r="PPU50" s="112"/>
      <c r="PPV50" s="112"/>
      <c r="PPW50" s="112"/>
      <c r="PPX50" s="112"/>
      <c r="PPY50" s="112"/>
      <c r="PPZ50" s="112"/>
      <c r="PQA50" s="112"/>
      <c r="PQB50" s="112"/>
      <c r="PQC50" s="112"/>
      <c r="PQD50" s="112"/>
      <c r="PQE50" s="112"/>
      <c r="PQF50" s="112"/>
      <c r="PQG50" s="112"/>
      <c r="PQH50" s="112"/>
      <c r="PQI50" s="112"/>
      <c r="PQJ50" s="112"/>
      <c r="PQK50" s="112"/>
      <c r="PQL50" s="112"/>
      <c r="PQM50" s="112"/>
      <c r="PQN50" s="112"/>
      <c r="PQO50" s="112"/>
      <c r="PQP50" s="112"/>
      <c r="PQQ50" s="112"/>
      <c r="PQR50" s="112"/>
      <c r="PQS50" s="112"/>
      <c r="PQT50" s="112"/>
      <c r="PQU50" s="112"/>
      <c r="PQV50" s="112"/>
      <c r="PQW50" s="112"/>
      <c r="PQX50" s="112"/>
      <c r="PQY50" s="112"/>
      <c r="PQZ50" s="112"/>
      <c r="PRA50" s="112"/>
      <c r="PRB50" s="112"/>
      <c r="PRC50" s="112"/>
      <c r="PRD50" s="112"/>
      <c r="PRE50" s="112"/>
      <c r="PRF50" s="112"/>
      <c r="PRG50" s="112"/>
      <c r="PRH50" s="112"/>
      <c r="PRI50" s="112"/>
      <c r="PRJ50" s="112"/>
      <c r="PRK50" s="112"/>
      <c r="PRL50" s="112"/>
      <c r="PRM50" s="112"/>
      <c r="PRN50" s="112"/>
      <c r="PRO50" s="112"/>
      <c r="PRP50" s="112"/>
      <c r="PRQ50" s="112"/>
      <c r="PRR50" s="112"/>
      <c r="PRS50" s="112"/>
      <c r="PRT50" s="112"/>
      <c r="PRU50" s="112"/>
      <c r="PRV50" s="112"/>
      <c r="PRW50" s="112"/>
      <c r="PRX50" s="112"/>
      <c r="PRY50" s="112"/>
      <c r="PRZ50" s="112"/>
      <c r="PSA50" s="112"/>
      <c r="PSB50" s="112"/>
      <c r="PSC50" s="112"/>
      <c r="PSD50" s="112"/>
      <c r="PSE50" s="112"/>
      <c r="PSF50" s="112"/>
      <c r="PSG50" s="112"/>
      <c r="PSH50" s="112"/>
      <c r="PSI50" s="112"/>
      <c r="PSJ50" s="112"/>
      <c r="PSK50" s="112"/>
      <c r="PSL50" s="112"/>
      <c r="PSM50" s="112"/>
      <c r="PSN50" s="112"/>
      <c r="PSO50" s="112"/>
      <c r="PSP50" s="112"/>
      <c r="PSQ50" s="112"/>
      <c r="PSR50" s="112"/>
      <c r="PSS50" s="112"/>
      <c r="PST50" s="112"/>
      <c r="PSU50" s="112"/>
      <c r="PSV50" s="112"/>
      <c r="PSW50" s="112"/>
      <c r="PSX50" s="112"/>
      <c r="PSY50" s="112"/>
      <c r="PSZ50" s="112"/>
      <c r="PTA50" s="112"/>
      <c r="PTB50" s="112"/>
      <c r="PTC50" s="112"/>
      <c r="PTD50" s="112"/>
      <c r="PTE50" s="112"/>
      <c r="PTF50" s="112"/>
      <c r="PTG50" s="112"/>
      <c r="PTH50" s="112"/>
      <c r="PTI50" s="112"/>
      <c r="PTJ50" s="112"/>
      <c r="PTK50" s="112"/>
      <c r="PTL50" s="112"/>
      <c r="PTM50" s="112"/>
      <c r="PTN50" s="112"/>
      <c r="PTO50" s="112"/>
      <c r="PTP50" s="112"/>
      <c r="PTQ50" s="112"/>
      <c r="PTR50" s="112"/>
      <c r="PTS50" s="112"/>
      <c r="PTT50" s="112"/>
      <c r="PTU50" s="112"/>
      <c r="PTV50" s="112"/>
      <c r="PTW50" s="112"/>
      <c r="PTX50" s="112"/>
      <c r="PTY50" s="112"/>
      <c r="PTZ50" s="112"/>
      <c r="PUA50" s="112"/>
      <c r="PUB50" s="112"/>
      <c r="PUC50" s="112"/>
      <c r="PUD50" s="112"/>
      <c r="PUE50" s="112"/>
      <c r="PUF50" s="112"/>
      <c r="PUG50" s="112"/>
      <c r="PUH50" s="112"/>
      <c r="PUI50" s="112"/>
      <c r="PUJ50" s="112"/>
      <c r="PUK50" s="112"/>
      <c r="PUL50" s="112"/>
      <c r="PUM50" s="112"/>
      <c r="PUN50" s="112"/>
      <c r="PUO50" s="112"/>
      <c r="PUP50" s="112"/>
      <c r="PUQ50" s="112"/>
      <c r="PUR50" s="112"/>
      <c r="PUS50" s="112"/>
      <c r="PUT50" s="112"/>
      <c r="PUU50" s="112"/>
      <c r="PUV50" s="112"/>
      <c r="PUW50" s="112"/>
      <c r="PUX50" s="112"/>
      <c r="PUY50" s="112"/>
      <c r="PUZ50" s="112"/>
      <c r="PVA50" s="112"/>
      <c r="PVB50" s="112"/>
      <c r="PVC50" s="112"/>
      <c r="PVD50" s="112"/>
      <c r="PVE50" s="112"/>
      <c r="PVF50" s="112"/>
      <c r="PVG50" s="112"/>
      <c r="PVH50" s="112"/>
      <c r="PVI50" s="112"/>
      <c r="PVJ50" s="112"/>
      <c r="PVK50" s="112"/>
      <c r="PVL50" s="112"/>
      <c r="PVM50" s="112"/>
      <c r="PVN50" s="112"/>
      <c r="PVO50" s="112"/>
      <c r="PVP50" s="112"/>
      <c r="PVQ50" s="112"/>
      <c r="PVR50" s="112"/>
      <c r="PVS50" s="112"/>
      <c r="PVT50" s="112"/>
      <c r="PVU50" s="112"/>
      <c r="PVV50" s="112"/>
      <c r="PVW50" s="112"/>
      <c r="PVX50" s="112"/>
      <c r="PVY50" s="112"/>
      <c r="PVZ50" s="112"/>
      <c r="PWA50" s="112"/>
      <c r="PWB50" s="112"/>
      <c r="PWC50" s="112"/>
      <c r="PWD50" s="112"/>
      <c r="PWE50" s="112"/>
      <c r="PWF50" s="112"/>
      <c r="PWG50" s="112"/>
      <c r="PWH50" s="112"/>
      <c r="PWI50" s="112"/>
      <c r="PWJ50" s="112"/>
      <c r="PWK50" s="112"/>
      <c r="PWL50" s="112"/>
      <c r="PWM50" s="112"/>
      <c r="PWN50" s="112"/>
      <c r="PWO50" s="112"/>
      <c r="PWP50" s="112"/>
      <c r="PWQ50" s="112"/>
      <c r="PWR50" s="112"/>
      <c r="PWS50" s="112"/>
      <c r="PWT50" s="112"/>
      <c r="PWU50" s="112"/>
      <c r="PWV50" s="112"/>
      <c r="PWW50" s="112"/>
      <c r="PWX50" s="112"/>
      <c r="PWY50" s="112"/>
      <c r="PWZ50" s="112"/>
      <c r="PXA50" s="112"/>
      <c r="PXB50" s="112"/>
      <c r="PXC50" s="112"/>
      <c r="PXD50" s="112"/>
      <c r="PXE50" s="112"/>
      <c r="PXF50" s="112"/>
      <c r="PXG50" s="112"/>
      <c r="PXH50" s="112"/>
      <c r="PXI50" s="112"/>
      <c r="PXJ50" s="112"/>
      <c r="PXK50" s="112"/>
      <c r="PXL50" s="112"/>
      <c r="PXM50" s="112"/>
      <c r="PXN50" s="112"/>
      <c r="PXO50" s="112"/>
      <c r="PXP50" s="112"/>
      <c r="PXQ50" s="112"/>
      <c r="PXR50" s="112"/>
      <c r="PXS50" s="112"/>
      <c r="PXT50" s="112"/>
      <c r="PXU50" s="112"/>
      <c r="PXV50" s="112"/>
      <c r="PXW50" s="112"/>
      <c r="PXX50" s="112"/>
      <c r="PXY50" s="112"/>
      <c r="PXZ50" s="112"/>
      <c r="PYA50" s="112"/>
      <c r="PYB50" s="112"/>
      <c r="PYC50" s="112"/>
      <c r="PYD50" s="112"/>
      <c r="PYE50" s="112"/>
      <c r="PYF50" s="112"/>
      <c r="PYG50" s="112"/>
      <c r="PYH50" s="112"/>
      <c r="PYI50" s="112"/>
      <c r="PYJ50" s="112"/>
      <c r="PYK50" s="112"/>
      <c r="PYL50" s="112"/>
      <c r="PYM50" s="112"/>
      <c r="PYN50" s="112"/>
      <c r="PYO50" s="112"/>
      <c r="PYP50" s="112"/>
      <c r="PYQ50" s="112"/>
      <c r="PYR50" s="112"/>
      <c r="PYS50" s="112"/>
      <c r="PYT50" s="112"/>
      <c r="PYU50" s="112"/>
      <c r="PYV50" s="112"/>
      <c r="PYW50" s="112"/>
      <c r="PYX50" s="112"/>
      <c r="PYY50" s="112"/>
      <c r="PYZ50" s="112"/>
      <c r="PZA50" s="112"/>
      <c r="PZB50" s="112"/>
      <c r="PZC50" s="112"/>
      <c r="PZD50" s="112"/>
      <c r="PZE50" s="112"/>
      <c r="PZF50" s="112"/>
      <c r="PZG50" s="112"/>
      <c r="PZH50" s="112"/>
      <c r="PZI50" s="112"/>
      <c r="PZJ50" s="112"/>
      <c r="PZK50" s="112"/>
      <c r="PZL50" s="112"/>
      <c r="PZM50" s="112"/>
      <c r="PZN50" s="112"/>
      <c r="PZO50" s="112"/>
      <c r="PZP50" s="112"/>
      <c r="PZQ50" s="112"/>
      <c r="PZR50" s="112"/>
      <c r="PZS50" s="112"/>
      <c r="PZT50" s="112"/>
      <c r="PZU50" s="112"/>
      <c r="PZV50" s="112"/>
      <c r="PZW50" s="112"/>
      <c r="PZX50" s="112"/>
      <c r="PZY50" s="112"/>
      <c r="PZZ50" s="112"/>
      <c r="QAA50" s="112"/>
      <c r="QAB50" s="112"/>
      <c r="QAC50" s="112"/>
      <c r="QAD50" s="112"/>
      <c r="QAE50" s="112"/>
      <c r="QAF50" s="112"/>
      <c r="QAG50" s="112"/>
      <c r="QAH50" s="112"/>
      <c r="QAI50" s="112"/>
      <c r="QAJ50" s="112"/>
      <c r="QAK50" s="112"/>
      <c r="QAL50" s="112"/>
      <c r="QAM50" s="112"/>
      <c r="QAN50" s="112"/>
      <c r="QAO50" s="112"/>
      <c r="QAP50" s="112"/>
      <c r="QAQ50" s="112"/>
      <c r="QAR50" s="112"/>
      <c r="QAS50" s="112"/>
      <c r="QAT50" s="112"/>
      <c r="QAU50" s="112"/>
      <c r="QAV50" s="112"/>
      <c r="QAW50" s="112"/>
      <c r="QAX50" s="112"/>
      <c r="QAY50" s="112"/>
      <c r="QAZ50" s="112"/>
      <c r="QBA50" s="112"/>
      <c r="QBB50" s="112"/>
      <c r="QBC50" s="112"/>
      <c r="QBD50" s="112"/>
      <c r="QBE50" s="112"/>
      <c r="QBF50" s="112"/>
      <c r="QBG50" s="112"/>
      <c r="QBH50" s="112"/>
      <c r="QBI50" s="112"/>
      <c r="QBJ50" s="112"/>
      <c r="QBK50" s="112"/>
      <c r="QBL50" s="112"/>
      <c r="QBM50" s="112"/>
      <c r="QBN50" s="112"/>
      <c r="QBO50" s="112"/>
      <c r="QBP50" s="112"/>
      <c r="QBQ50" s="112"/>
      <c r="QBR50" s="112"/>
      <c r="QBS50" s="112"/>
      <c r="QBT50" s="112"/>
      <c r="QBU50" s="112"/>
      <c r="QBV50" s="112"/>
      <c r="QBW50" s="112"/>
      <c r="QBX50" s="112"/>
      <c r="QBY50" s="112"/>
      <c r="QBZ50" s="112"/>
      <c r="QCA50" s="112"/>
      <c r="QCB50" s="112"/>
      <c r="QCC50" s="112"/>
      <c r="QCD50" s="112"/>
      <c r="QCE50" s="112"/>
      <c r="QCF50" s="112"/>
      <c r="QCG50" s="112"/>
      <c r="QCH50" s="112"/>
      <c r="QCI50" s="112"/>
      <c r="QCJ50" s="112"/>
      <c r="QCK50" s="112"/>
      <c r="QCL50" s="112"/>
      <c r="QCM50" s="112"/>
      <c r="QCN50" s="112"/>
      <c r="QCO50" s="112"/>
      <c r="QCP50" s="112"/>
      <c r="QCQ50" s="112"/>
      <c r="QCR50" s="112"/>
      <c r="QCS50" s="112"/>
      <c r="QCT50" s="112"/>
      <c r="QCU50" s="112"/>
      <c r="QCV50" s="112"/>
      <c r="QCW50" s="112"/>
      <c r="QCX50" s="112"/>
      <c r="QCY50" s="112"/>
      <c r="QCZ50" s="112"/>
      <c r="QDA50" s="112"/>
      <c r="QDB50" s="112"/>
      <c r="QDC50" s="112"/>
      <c r="QDD50" s="112"/>
      <c r="QDE50" s="112"/>
      <c r="QDF50" s="112"/>
      <c r="QDG50" s="112"/>
      <c r="QDH50" s="112"/>
      <c r="QDI50" s="112"/>
      <c r="QDJ50" s="112"/>
      <c r="QDK50" s="112"/>
      <c r="QDL50" s="112"/>
      <c r="QDM50" s="112"/>
      <c r="QDN50" s="112"/>
      <c r="QDO50" s="112"/>
      <c r="QDP50" s="112"/>
      <c r="QDQ50" s="112"/>
      <c r="QDR50" s="112"/>
      <c r="QDS50" s="112"/>
      <c r="QDT50" s="112"/>
      <c r="QDU50" s="112"/>
      <c r="QDV50" s="112"/>
      <c r="QDW50" s="112"/>
      <c r="QDX50" s="112"/>
      <c r="QDY50" s="112"/>
      <c r="QDZ50" s="112"/>
      <c r="QEA50" s="112"/>
      <c r="QEB50" s="112"/>
      <c r="QEC50" s="112"/>
      <c r="QED50" s="112"/>
      <c r="QEE50" s="112"/>
      <c r="QEF50" s="112"/>
      <c r="QEG50" s="112"/>
      <c r="QEH50" s="112"/>
      <c r="QEI50" s="112"/>
      <c r="QEJ50" s="112"/>
      <c r="QEK50" s="112"/>
      <c r="QEL50" s="112"/>
      <c r="QEM50" s="112"/>
      <c r="QEN50" s="112"/>
      <c r="QEO50" s="112"/>
      <c r="QEP50" s="112"/>
      <c r="QEQ50" s="112"/>
      <c r="QER50" s="112"/>
      <c r="QES50" s="112"/>
      <c r="QET50" s="112"/>
      <c r="QEU50" s="112"/>
      <c r="QEV50" s="112"/>
      <c r="QEW50" s="112"/>
      <c r="QEX50" s="112"/>
      <c r="QEY50" s="112"/>
      <c r="QEZ50" s="112"/>
      <c r="QFA50" s="112"/>
      <c r="QFB50" s="112"/>
      <c r="QFC50" s="112"/>
      <c r="QFD50" s="112"/>
      <c r="QFE50" s="112"/>
      <c r="QFF50" s="112"/>
      <c r="QFG50" s="112"/>
      <c r="QFH50" s="112"/>
      <c r="QFI50" s="112"/>
      <c r="QFJ50" s="112"/>
      <c r="QFK50" s="112"/>
      <c r="QFL50" s="112"/>
      <c r="QFM50" s="112"/>
      <c r="QFN50" s="112"/>
      <c r="QFO50" s="112"/>
      <c r="QFP50" s="112"/>
      <c r="QFQ50" s="112"/>
      <c r="QFR50" s="112"/>
      <c r="QFS50" s="112"/>
      <c r="QFT50" s="112"/>
      <c r="QFU50" s="112"/>
      <c r="QFV50" s="112"/>
      <c r="QFW50" s="112"/>
      <c r="QFX50" s="112"/>
      <c r="QFY50" s="112"/>
      <c r="QFZ50" s="112"/>
      <c r="QGA50" s="112"/>
      <c r="QGB50" s="112"/>
      <c r="QGC50" s="112"/>
      <c r="QGD50" s="112"/>
      <c r="QGE50" s="112"/>
      <c r="QGF50" s="112"/>
      <c r="QGG50" s="112"/>
      <c r="QGH50" s="112"/>
      <c r="QGI50" s="112"/>
      <c r="QGJ50" s="112"/>
      <c r="QGK50" s="112"/>
      <c r="QGL50" s="112"/>
      <c r="QGM50" s="112"/>
      <c r="QGN50" s="112"/>
      <c r="QGO50" s="112"/>
      <c r="QGP50" s="112"/>
      <c r="QGQ50" s="112"/>
      <c r="QGR50" s="112"/>
      <c r="QGS50" s="112"/>
      <c r="QGT50" s="112"/>
      <c r="QGU50" s="112"/>
      <c r="QGV50" s="112"/>
      <c r="QGW50" s="112"/>
      <c r="QGX50" s="112"/>
      <c r="QGY50" s="112"/>
      <c r="QGZ50" s="112"/>
      <c r="QHA50" s="112"/>
      <c r="QHB50" s="112"/>
      <c r="QHC50" s="112"/>
      <c r="QHD50" s="112"/>
      <c r="QHE50" s="112"/>
      <c r="QHF50" s="112"/>
      <c r="QHG50" s="112"/>
      <c r="QHH50" s="112"/>
      <c r="QHI50" s="112"/>
      <c r="QHJ50" s="112"/>
      <c r="QHK50" s="112"/>
      <c r="QHL50" s="112"/>
      <c r="QHM50" s="112"/>
      <c r="QHN50" s="112"/>
      <c r="QHO50" s="112"/>
      <c r="QHP50" s="112"/>
      <c r="QHQ50" s="112"/>
      <c r="QHR50" s="112"/>
      <c r="QHS50" s="112"/>
      <c r="QHT50" s="112"/>
      <c r="QHU50" s="112"/>
      <c r="QHV50" s="112"/>
      <c r="QHW50" s="112"/>
      <c r="QHX50" s="112"/>
      <c r="QHY50" s="112"/>
      <c r="QHZ50" s="112"/>
      <c r="QIA50" s="112"/>
      <c r="QIB50" s="112"/>
      <c r="QIC50" s="112"/>
      <c r="QID50" s="112"/>
      <c r="QIE50" s="112"/>
      <c r="QIF50" s="112"/>
      <c r="QIG50" s="112"/>
      <c r="QIH50" s="112"/>
      <c r="QII50" s="112"/>
      <c r="QIJ50" s="112"/>
      <c r="QIK50" s="112"/>
      <c r="QIL50" s="112"/>
      <c r="QIM50" s="112"/>
      <c r="QIN50" s="112"/>
      <c r="QIO50" s="112"/>
      <c r="QIP50" s="112"/>
      <c r="QIQ50" s="112"/>
      <c r="QIR50" s="112"/>
      <c r="QIS50" s="112"/>
      <c r="QIT50" s="112"/>
      <c r="QIU50" s="112"/>
      <c r="QIV50" s="112"/>
      <c r="QIW50" s="112"/>
      <c r="QIX50" s="112"/>
      <c r="QIY50" s="112"/>
      <c r="QIZ50" s="112"/>
      <c r="QJA50" s="112"/>
      <c r="QJB50" s="112"/>
      <c r="QJC50" s="112"/>
      <c r="QJD50" s="112"/>
      <c r="QJE50" s="112"/>
      <c r="QJF50" s="112"/>
      <c r="QJG50" s="112"/>
      <c r="QJH50" s="112"/>
      <c r="QJI50" s="112"/>
      <c r="QJJ50" s="112"/>
      <c r="QJK50" s="112"/>
      <c r="QJL50" s="112"/>
      <c r="QJM50" s="112"/>
      <c r="QJN50" s="112"/>
      <c r="QJO50" s="112"/>
      <c r="QJP50" s="112"/>
      <c r="QJQ50" s="112"/>
      <c r="QJR50" s="112"/>
      <c r="QJS50" s="112"/>
      <c r="QJT50" s="112"/>
      <c r="QJU50" s="112"/>
      <c r="QJV50" s="112"/>
      <c r="QJW50" s="112"/>
      <c r="QJX50" s="112"/>
      <c r="QJY50" s="112"/>
      <c r="QJZ50" s="112"/>
      <c r="QKA50" s="112"/>
      <c r="QKB50" s="112"/>
      <c r="QKC50" s="112"/>
      <c r="QKD50" s="112"/>
      <c r="QKE50" s="112"/>
      <c r="QKF50" s="112"/>
      <c r="QKG50" s="112"/>
      <c r="QKH50" s="112"/>
      <c r="QKI50" s="112"/>
      <c r="QKJ50" s="112"/>
      <c r="QKK50" s="112"/>
      <c r="QKL50" s="112"/>
      <c r="QKM50" s="112"/>
      <c r="QKN50" s="112"/>
      <c r="QKO50" s="112"/>
      <c r="QKP50" s="112"/>
      <c r="QKQ50" s="112"/>
      <c r="QKR50" s="112"/>
      <c r="QKS50" s="112"/>
      <c r="QKT50" s="112"/>
      <c r="QKU50" s="112"/>
      <c r="QKV50" s="112"/>
      <c r="QKW50" s="112"/>
      <c r="QKX50" s="112"/>
      <c r="QKY50" s="112"/>
      <c r="QKZ50" s="112"/>
      <c r="QLA50" s="112"/>
      <c r="QLB50" s="112"/>
      <c r="QLC50" s="112"/>
      <c r="QLD50" s="112"/>
      <c r="QLE50" s="112"/>
      <c r="QLF50" s="112"/>
      <c r="QLG50" s="112"/>
      <c r="QLH50" s="112"/>
      <c r="QLI50" s="112"/>
      <c r="QLJ50" s="112"/>
      <c r="QLK50" s="112"/>
      <c r="QLL50" s="112"/>
      <c r="QLM50" s="112"/>
      <c r="QLN50" s="112"/>
      <c r="QLO50" s="112"/>
      <c r="QLP50" s="112"/>
      <c r="QLQ50" s="112"/>
      <c r="QLR50" s="112"/>
      <c r="QLS50" s="112"/>
      <c r="QLT50" s="112"/>
      <c r="QLU50" s="112"/>
      <c r="QLV50" s="112"/>
      <c r="QLW50" s="112"/>
      <c r="QLX50" s="112"/>
      <c r="QLY50" s="112"/>
      <c r="QLZ50" s="112"/>
      <c r="QMA50" s="112"/>
      <c r="QMB50" s="112"/>
      <c r="QMC50" s="112"/>
      <c r="QMD50" s="112"/>
      <c r="QME50" s="112"/>
      <c r="QMF50" s="112"/>
      <c r="QMG50" s="112"/>
      <c r="QMH50" s="112"/>
      <c r="QMI50" s="112"/>
      <c r="QMJ50" s="112"/>
      <c r="QMK50" s="112"/>
      <c r="QML50" s="112"/>
      <c r="QMM50" s="112"/>
      <c r="QMN50" s="112"/>
      <c r="QMO50" s="112"/>
      <c r="QMP50" s="112"/>
      <c r="QMQ50" s="112"/>
      <c r="QMR50" s="112"/>
      <c r="QMS50" s="112"/>
      <c r="QMT50" s="112"/>
      <c r="QMU50" s="112"/>
      <c r="QMV50" s="112"/>
      <c r="QMW50" s="112"/>
      <c r="QMX50" s="112"/>
      <c r="QMY50" s="112"/>
      <c r="QMZ50" s="112"/>
      <c r="QNA50" s="112"/>
      <c r="QNB50" s="112"/>
      <c r="QNC50" s="112"/>
      <c r="QND50" s="112"/>
      <c r="QNE50" s="112"/>
      <c r="QNF50" s="112"/>
      <c r="QNG50" s="112"/>
      <c r="QNH50" s="112"/>
      <c r="QNI50" s="112"/>
      <c r="QNJ50" s="112"/>
      <c r="QNK50" s="112"/>
      <c r="QNL50" s="112"/>
      <c r="QNM50" s="112"/>
      <c r="QNN50" s="112"/>
      <c r="QNO50" s="112"/>
      <c r="QNP50" s="112"/>
      <c r="QNQ50" s="112"/>
      <c r="QNR50" s="112"/>
      <c r="QNS50" s="112"/>
      <c r="QNT50" s="112"/>
      <c r="QNU50" s="112"/>
      <c r="QNV50" s="112"/>
      <c r="QNW50" s="112"/>
      <c r="QNX50" s="112"/>
      <c r="QNY50" s="112"/>
      <c r="QNZ50" s="112"/>
      <c r="QOA50" s="112"/>
      <c r="QOB50" s="112"/>
      <c r="QOC50" s="112"/>
      <c r="QOD50" s="112"/>
      <c r="QOE50" s="112"/>
      <c r="QOF50" s="112"/>
      <c r="QOG50" s="112"/>
      <c r="QOH50" s="112"/>
      <c r="QOI50" s="112"/>
      <c r="QOJ50" s="112"/>
      <c r="QOK50" s="112"/>
      <c r="QOL50" s="112"/>
      <c r="QOM50" s="112"/>
      <c r="QON50" s="112"/>
      <c r="QOO50" s="112"/>
      <c r="QOP50" s="112"/>
      <c r="QOQ50" s="112"/>
      <c r="QOR50" s="112"/>
      <c r="QOS50" s="112"/>
      <c r="QOT50" s="112"/>
      <c r="QOU50" s="112"/>
      <c r="QOV50" s="112"/>
      <c r="QOW50" s="112"/>
      <c r="QOX50" s="112"/>
      <c r="QOY50" s="112"/>
      <c r="QOZ50" s="112"/>
      <c r="QPA50" s="112"/>
      <c r="QPB50" s="112"/>
      <c r="QPC50" s="112"/>
      <c r="QPD50" s="112"/>
      <c r="QPE50" s="112"/>
      <c r="QPF50" s="112"/>
      <c r="QPG50" s="112"/>
      <c r="QPH50" s="112"/>
      <c r="QPI50" s="112"/>
      <c r="QPJ50" s="112"/>
      <c r="QPK50" s="112"/>
      <c r="QPL50" s="112"/>
      <c r="QPM50" s="112"/>
      <c r="QPN50" s="112"/>
      <c r="QPO50" s="112"/>
      <c r="QPP50" s="112"/>
      <c r="QPQ50" s="112"/>
      <c r="QPR50" s="112"/>
      <c r="QPS50" s="112"/>
      <c r="QPT50" s="112"/>
      <c r="QPU50" s="112"/>
      <c r="QPV50" s="112"/>
      <c r="QPW50" s="112"/>
      <c r="QPX50" s="112"/>
      <c r="QPY50" s="112"/>
      <c r="QPZ50" s="112"/>
      <c r="QQA50" s="112"/>
      <c r="QQB50" s="112"/>
      <c r="QQC50" s="112"/>
      <c r="QQD50" s="112"/>
      <c r="QQE50" s="112"/>
      <c r="QQF50" s="112"/>
      <c r="QQG50" s="112"/>
      <c r="QQH50" s="112"/>
      <c r="QQI50" s="112"/>
      <c r="QQJ50" s="112"/>
      <c r="QQK50" s="112"/>
      <c r="QQL50" s="112"/>
      <c r="QQM50" s="112"/>
      <c r="QQN50" s="112"/>
      <c r="QQO50" s="112"/>
      <c r="QQP50" s="112"/>
      <c r="QQQ50" s="112"/>
      <c r="QQR50" s="112"/>
      <c r="QQS50" s="112"/>
      <c r="QQT50" s="112"/>
      <c r="QQU50" s="112"/>
      <c r="QQV50" s="112"/>
      <c r="QQW50" s="112"/>
      <c r="QQX50" s="112"/>
      <c r="QQY50" s="112"/>
      <c r="QQZ50" s="112"/>
      <c r="QRA50" s="112"/>
      <c r="QRB50" s="112"/>
      <c r="QRC50" s="112"/>
      <c r="QRD50" s="112"/>
      <c r="QRE50" s="112"/>
      <c r="QRF50" s="112"/>
      <c r="QRG50" s="112"/>
      <c r="QRH50" s="112"/>
      <c r="QRI50" s="112"/>
      <c r="QRJ50" s="112"/>
      <c r="QRK50" s="112"/>
      <c r="QRL50" s="112"/>
      <c r="QRM50" s="112"/>
      <c r="QRN50" s="112"/>
      <c r="QRO50" s="112"/>
      <c r="QRP50" s="112"/>
      <c r="QRQ50" s="112"/>
      <c r="QRR50" s="112"/>
      <c r="QRS50" s="112"/>
      <c r="QRT50" s="112"/>
      <c r="QRU50" s="112"/>
      <c r="QRV50" s="112"/>
      <c r="QRW50" s="112"/>
      <c r="QRX50" s="112"/>
      <c r="QRY50" s="112"/>
      <c r="QRZ50" s="112"/>
      <c r="QSA50" s="112"/>
      <c r="QSB50" s="112"/>
      <c r="QSC50" s="112"/>
      <c r="QSD50" s="112"/>
      <c r="QSE50" s="112"/>
      <c r="QSF50" s="112"/>
      <c r="QSG50" s="112"/>
      <c r="QSH50" s="112"/>
      <c r="QSI50" s="112"/>
      <c r="QSJ50" s="112"/>
      <c r="QSK50" s="112"/>
      <c r="QSL50" s="112"/>
      <c r="QSM50" s="112"/>
      <c r="QSN50" s="112"/>
      <c r="QSO50" s="112"/>
      <c r="QSP50" s="112"/>
      <c r="QSQ50" s="112"/>
      <c r="QSR50" s="112"/>
      <c r="QSS50" s="112"/>
      <c r="QST50" s="112"/>
      <c r="QSU50" s="112"/>
      <c r="QSV50" s="112"/>
      <c r="QSW50" s="112"/>
      <c r="QSX50" s="112"/>
      <c r="QSY50" s="112"/>
      <c r="QSZ50" s="112"/>
      <c r="QTA50" s="112"/>
      <c r="QTB50" s="112"/>
      <c r="QTC50" s="112"/>
      <c r="QTD50" s="112"/>
      <c r="QTE50" s="112"/>
      <c r="QTF50" s="112"/>
      <c r="QTG50" s="112"/>
      <c r="QTH50" s="112"/>
      <c r="QTI50" s="112"/>
      <c r="QTJ50" s="112"/>
      <c r="QTK50" s="112"/>
      <c r="QTL50" s="112"/>
      <c r="QTM50" s="112"/>
      <c r="QTN50" s="112"/>
      <c r="QTO50" s="112"/>
      <c r="QTP50" s="112"/>
      <c r="QTQ50" s="112"/>
      <c r="QTR50" s="112"/>
      <c r="QTS50" s="112"/>
      <c r="QTT50" s="112"/>
      <c r="QTU50" s="112"/>
      <c r="QTV50" s="112"/>
      <c r="QTW50" s="112"/>
      <c r="QTX50" s="112"/>
      <c r="QTY50" s="112"/>
      <c r="QTZ50" s="112"/>
      <c r="QUA50" s="112"/>
      <c r="QUB50" s="112"/>
      <c r="QUC50" s="112"/>
      <c r="QUD50" s="112"/>
      <c r="QUE50" s="112"/>
      <c r="QUF50" s="112"/>
      <c r="QUG50" s="112"/>
      <c r="QUH50" s="112"/>
      <c r="QUI50" s="112"/>
      <c r="QUJ50" s="112"/>
      <c r="QUK50" s="112"/>
      <c r="QUL50" s="112"/>
      <c r="QUM50" s="112"/>
      <c r="QUN50" s="112"/>
      <c r="QUO50" s="112"/>
      <c r="QUP50" s="112"/>
      <c r="QUQ50" s="112"/>
      <c r="QUR50" s="112"/>
      <c r="QUS50" s="112"/>
      <c r="QUT50" s="112"/>
      <c r="QUU50" s="112"/>
      <c r="QUV50" s="112"/>
      <c r="QUW50" s="112"/>
      <c r="QUX50" s="112"/>
      <c r="QUY50" s="112"/>
      <c r="QUZ50" s="112"/>
      <c r="QVA50" s="112"/>
      <c r="QVB50" s="112"/>
      <c r="QVC50" s="112"/>
      <c r="QVD50" s="112"/>
      <c r="QVE50" s="112"/>
      <c r="QVF50" s="112"/>
      <c r="QVG50" s="112"/>
      <c r="QVH50" s="112"/>
      <c r="QVI50" s="112"/>
      <c r="QVJ50" s="112"/>
      <c r="QVK50" s="112"/>
      <c r="QVL50" s="112"/>
      <c r="QVM50" s="112"/>
      <c r="QVN50" s="112"/>
      <c r="QVO50" s="112"/>
      <c r="QVP50" s="112"/>
      <c r="QVQ50" s="112"/>
      <c r="QVR50" s="112"/>
      <c r="QVS50" s="112"/>
      <c r="QVT50" s="112"/>
      <c r="QVU50" s="112"/>
      <c r="QVV50" s="112"/>
      <c r="QVW50" s="112"/>
      <c r="QVX50" s="112"/>
      <c r="QVY50" s="112"/>
      <c r="QVZ50" s="112"/>
      <c r="QWA50" s="112"/>
      <c r="QWB50" s="112"/>
      <c r="QWC50" s="112"/>
      <c r="QWD50" s="112"/>
      <c r="QWE50" s="112"/>
      <c r="QWF50" s="112"/>
      <c r="QWG50" s="112"/>
      <c r="QWH50" s="112"/>
      <c r="QWI50" s="112"/>
      <c r="QWJ50" s="112"/>
      <c r="QWK50" s="112"/>
      <c r="QWL50" s="112"/>
      <c r="QWM50" s="112"/>
      <c r="QWN50" s="112"/>
      <c r="QWO50" s="112"/>
      <c r="QWP50" s="112"/>
      <c r="QWQ50" s="112"/>
      <c r="QWR50" s="112"/>
      <c r="QWS50" s="112"/>
      <c r="QWT50" s="112"/>
      <c r="QWU50" s="112"/>
      <c r="QWV50" s="112"/>
      <c r="QWW50" s="112"/>
      <c r="QWX50" s="112"/>
      <c r="QWY50" s="112"/>
      <c r="QWZ50" s="112"/>
      <c r="QXA50" s="112"/>
      <c r="QXB50" s="112"/>
      <c r="QXC50" s="112"/>
      <c r="QXD50" s="112"/>
      <c r="QXE50" s="112"/>
      <c r="QXF50" s="112"/>
      <c r="QXG50" s="112"/>
      <c r="QXH50" s="112"/>
      <c r="QXI50" s="112"/>
      <c r="QXJ50" s="112"/>
      <c r="QXK50" s="112"/>
      <c r="QXL50" s="112"/>
      <c r="QXM50" s="112"/>
      <c r="QXN50" s="112"/>
      <c r="QXO50" s="112"/>
      <c r="QXP50" s="112"/>
      <c r="QXQ50" s="112"/>
      <c r="QXR50" s="112"/>
      <c r="QXS50" s="112"/>
      <c r="QXT50" s="112"/>
      <c r="QXU50" s="112"/>
      <c r="QXV50" s="112"/>
      <c r="QXW50" s="112"/>
      <c r="QXX50" s="112"/>
      <c r="QXY50" s="112"/>
      <c r="QXZ50" s="112"/>
      <c r="QYA50" s="112"/>
      <c r="QYB50" s="112"/>
      <c r="QYC50" s="112"/>
      <c r="QYD50" s="112"/>
      <c r="QYE50" s="112"/>
      <c r="QYF50" s="112"/>
      <c r="QYG50" s="112"/>
      <c r="QYH50" s="112"/>
      <c r="QYI50" s="112"/>
      <c r="QYJ50" s="112"/>
      <c r="QYK50" s="112"/>
      <c r="QYL50" s="112"/>
      <c r="QYM50" s="112"/>
      <c r="QYN50" s="112"/>
      <c r="QYO50" s="112"/>
      <c r="QYP50" s="112"/>
      <c r="QYQ50" s="112"/>
      <c r="QYR50" s="112"/>
      <c r="QYS50" s="112"/>
      <c r="QYT50" s="112"/>
      <c r="QYU50" s="112"/>
      <c r="QYV50" s="112"/>
      <c r="QYW50" s="112"/>
      <c r="QYX50" s="112"/>
      <c r="QYY50" s="112"/>
      <c r="QYZ50" s="112"/>
      <c r="QZA50" s="112"/>
      <c r="QZB50" s="112"/>
      <c r="QZC50" s="112"/>
      <c r="QZD50" s="112"/>
      <c r="QZE50" s="112"/>
      <c r="QZF50" s="112"/>
      <c r="QZG50" s="112"/>
      <c r="QZH50" s="112"/>
      <c r="QZI50" s="112"/>
      <c r="QZJ50" s="112"/>
      <c r="QZK50" s="112"/>
      <c r="QZL50" s="112"/>
      <c r="QZM50" s="112"/>
      <c r="QZN50" s="112"/>
      <c r="QZO50" s="112"/>
      <c r="QZP50" s="112"/>
      <c r="QZQ50" s="112"/>
      <c r="QZR50" s="112"/>
      <c r="QZS50" s="112"/>
      <c r="QZT50" s="112"/>
      <c r="QZU50" s="112"/>
      <c r="QZV50" s="112"/>
      <c r="QZW50" s="112"/>
      <c r="QZX50" s="112"/>
      <c r="QZY50" s="112"/>
      <c r="QZZ50" s="112"/>
      <c r="RAA50" s="112"/>
      <c r="RAB50" s="112"/>
      <c r="RAC50" s="112"/>
      <c r="RAD50" s="112"/>
      <c r="RAE50" s="112"/>
      <c r="RAF50" s="112"/>
      <c r="RAG50" s="112"/>
      <c r="RAH50" s="112"/>
      <c r="RAI50" s="112"/>
      <c r="RAJ50" s="112"/>
      <c r="RAK50" s="112"/>
      <c r="RAL50" s="112"/>
      <c r="RAM50" s="112"/>
      <c r="RAN50" s="112"/>
      <c r="RAO50" s="112"/>
      <c r="RAP50" s="112"/>
      <c r="RAQ50" s="112"/>
      <c r="RAR50" s="112"/>
      <c r="RAS50" s="112"/>
      <c r="RAT50" s="112"/>
      <c r="RAU50" s="112"/>
      <c r="RAV50" s="112"/>
      <c r="RAW50" s="112"/>
      <c r="RAX50" s="112"/>
      <c r="RAY50" s="112"/>
      <c r="RAZ50" s="112"/>
      <c r="RBA50" s="112"/>
      <c r="RBB50" s="112"/>
      <c r="RBC50" s="112"/>
      <c r="RBD50" s="112"/>
      <c r="RBE50" s="112"/>
      <c r="RBF50" s="112"/>
      <c r="RBG50" s="112"/>
      <c r="RBH50" s="112"/>
      <c r="RBI50" s="112"/>
      <c r="RBJ50" s="112"/>
      <c r="RBK50" s="112"/>
      <c r="RBL50" s="112"/>
      <c r="RBM50" s="112"/>
      <c r="RBN50" s="112"/>
      <c r="RBO50" s="112"/>
      <c r="RBP50" s="112"/>
      <c r="RBQ50" s="112"/>
      <c r="RBR50" s="112"/>
      <c r="RBS50" s="112"/>
      <c r="RBT50" s="112"/>
      <c r="RBU50" s="112"/>
      <c r="RBV50" s="112"/>
      <c r="RBW50" s="112"/>
      <c r="RBX50" s="112"/>
      <c r="RBY50" s="112"/>
      <c r="RBZ50" s="112"/>
      <c r="RCA50" s="112"/>
      <c r="RCB50" s="112"/>
      <c r="RCC50" s="112"/>
      <c r="RCD50" s="112"/>
      <c r="RCE50" s="112"/>
      <c r="RCF50" s="112"/>
      <c r="RCG50" s="112"/>
      <c r="RCH50" s="112"/>
      <c r="RCI50" s="112"/>
      <c r="RCJ50" s="112"/>
      <c r="RCK50" s="112"/>
      <c r="RCL50" s="112"/>
      <c r="RCM50" s="112"/>
      <c r="RCN50" s="112"/>
      <c r="RCO50" s="112"/>
      <c r="RCP50" s="112"/>
      <c r="RCQ50" s="112"/>
      <c r="RCR50" s="112"/>
      <c r="RCS50" s="112"/>
      <c r="RCT50" s="112"/>
      <c r="RCU50" s="112"/>
      <c r="RCV50" s="112"/>
      <c r="RCW50" s="112"/>
      <c r="RCX50" s="112"/>
      <c r="RCY50" s="112"/>
      <c r="RCZ50" s="112"/>
      <c r="RDA50" s="112"/>
      <c r="RDB50" s="112"/>
      <c r="RDC50" s="112"/>
      <c r="RDD50" s="112"/>
      <c r="RDE50" s="112"/>
      <c r="RDF50" s="112"/>
      <c r="RDG50" s="112"/>
      <c r="RDH50" s="112"/>
      <c r="RDI50" s="112"/>
      <c r="RDJ50" s="112"/>
      <c r="RDK50" s="112"/>
      <c r="RDL50" s="112"/>
      <c r="RDM50" s="112"/>
      <c r="RDN50" s="112"/>
      <c r="RDO50" s="112"/>
      <c r="RDP50" s="112"/>
      <c r="RDQ50" s="112"/>
      <c r="RDR50" s="112"/>
      <c r="RDS50" s="112"/>
      <c r="RDT50" s="112"/>
      <c r="RDU50" s="112"/>
      <c r="RDV50" s="112"/>
      <c r="RDW50" s="112"/>
      <c r="RDX50" s="112"/>
      <c r="RDY50" s="112"/>
      <c r="RDZ50" s="112"/>
      <c r="REA50" s="112"/>
      <c r="REB50" s="112"/>
      <c r="REC50" s="112"/>
      <c r="RED50" s="112"/>
      <c r="REE50" s="112"/>
      <c r="REF50" s="112"/>
      <c r="REG50" s="112"/>
      <c r="REH50" s="112"/>
      <c r="REI50" s="112"/>
      <c r="REJ50" s="112"/>
      <c r="REK50" s="112"/>
      <c r="REL50" s="112"/>
      <c r="REM50" s="112"/>
      <c r="REN50" s="112"/>
      <c r="REO50" s="112"/>
      <c r="REP50" s="112"/>
      <c r="REQ50" s="112"/>
      <c r="RER50" s="112"/>
      <c r="RES50" s="112"/>
      <c r="RET50" s="112"/>
      <c r="REU50" s="112"/>
      <c r="REV50" s="112"/>
      <c r="REW50" s="112"/>
      <c r="REX50" s="112"/>
      <c r="REY50" s="112"/>
      <c r="REZ50" s="112"/>
      <c r="RFA50" s="112"/>
      <c r="RFB50" s="112"/>
      <c r="RFC50" s="112"/>
      <c r="RFD50" s="112"/>
      <c r="RFE50" s="112"/>
      <c r="RFF50" s="112"/>
      <c r="RFG50" s="112"/>
      <c r="RFH50" s="112"/>
      <c r="RFI50" s="112"/>
      <c r="RFJ50" s="112"/>
      <c r="RFK50" s="112"/>
      <c r="RFL50" s="112"/>
      <c r="RFM50" s="112"/>
      <c r="RFN50" s="112"/>
      <c r="RFO50" s="112"/>
      <c r="RFP50" s="112"/>
      <c r="RFQ50" s="112"/>
      <c r="RFR50" s="112"/>
      <c r="RFS50" s="112"/>
      <c r="RFT50" s="112"/>
      <c r="RFU50" s="112"/>
      <c r="RFV50" s="112"/>
      <c r="RFW50" s="112"/>
      <c r="RFX50" s="112"/>
      <c r="RFY50" s="112"/>
      <c r="RFZ50" s="112"/>
      <c r="RGA50" s="112"/>
      <c r="RGB50" s="112"/>
      <c r="RGC50" s="112"/>
      <c r="RGD50" s="112"/>
      <c r="RGE50" s="112"/>
      <c r="RGF50" s="112"/>
      <c r="RGG50" s="112"/>
      <c r="RGH50" s="112"/>
      <c r="RGI50" s="112"/>
      <c r="RGJ50" s="112"/>
      <c r="RGK50" s="112"/>
      <c r="RGL50" s="112"/>
      <c r="RGM50" s="112"/>
      <c r="RGN50" s="112"/>
      <c r="RGO50" s="112"/>
      <c r="RGP50" s="112"/>
      <c r="RGQ50" s="112"/>
      <c r="RGR50" s="112"/>
      <c r="RGS50" s="112"/>
      <c r="RGT50" s="112"/>
      <c r="RGU50" s="112"/>
      <c r="RGV50" s="112"/>
      <c r="RGW50" s="112"/>
      <c r="RGX50" s="112"/>
      <c r="RGY50" s="112"/>
      <c r="RGZ50" s="112"/>
      <c r="RHA50" s="112"/>
      <c r="RHB50" s="112"/>
      <c r="RHC50" s="112"/>
      <c r="RHD50" s="112"/>
      <c r="RHE50" s="112"/>
      <c r="RHF50" s="112"/>
      <c r="RHG50" s="112"/>
      <c r="RHH50" s="112"/>
      <c r="RHI50" s="112"/>
      <c r="RHJ50" s="112"/>
      <c r="RHK50" s="112"/>
      <c r="RHL50" s="112"/>
      <c r="RHM50" s="112"/>
      <c r="RHN50" s="112"/>
      <c r="RHO50" s="112"/>
      <c r="RHP50" s="112"/>
      <c r="RHQ50" s="112"/>
      <c r="RHR50" s="112"/>
      <c r="RHS50" s="112"/>
      <c r="RHT50" s="112"/>
      <c r="RHU50" s="112"/>
      <c r="RHV50" s="112"/>
      <c r="RHW50" s="112"/>
      <c r="RHX50" s="112"/>
      <c r="RHY50" s="112"/>
      <c r="RHZ50" s="112"/>
      <c r="RIA50" s="112"/>
      <c r="RIB50" s="112"/>
      <c r="RIC50" s="112"/>
      <c r="RID50" s="112"/>
      <c r="RIE50" s="112"/>
      <c r="RIF50" s="112"/>
      <c r="RIG50" s="112"/>
      <c r="RIH50" s="112"/>
      <c r="RII50" s="112"/>
      <c r="RIJ50" s="112"/>
      <c r="RIK50" s="112"/>
      <c r="RIL50" s="112"/>
      <c r="RIM50" s="112"/>
      <c r="RIN50" s="112"/>
      <c r="RIO50" s="112"/>
      <c r="RIP50" s="112"/>
      <c r="RIQ50" s="112"/>
      <c r="RIR50" s="112"/>
      <c r="RIS50" s="112"/>
      <c r="RIT50" s="112"/>
      <c r="RIU50" s="112"/>
      <c r="RIV50" s="112"/>
      <c r="RIW50" s="112"/>
      <c r="RIX50" s="112"/>
      <c r="RIY50" s="112"/>
      <c r="RIZ50" s="112"/>
      <c r="RJA50" s="112"/>
      <c r="RJB50" s="112"/>
      <c r="RJC50" s="112"/>
      <c r="RJD50" s="112"/>
      <c r="RJE50" s="112"/>
      <c r="RJF50" s="112"/>
      <c r="RJG50" s="112"/>
      <c r="RJH50" s="112"/>
      <c r="RJI50" s="112"/>
      <c r="RJJ50" s="112"/>
      <c r="RJK50" s="112"/>
      <c r="RJL50" s="112"/>
      <c r="RJM50" s="112"/>
      <c r="RJN50" s="112"/>
      <c r="RJO50" s="112"/>
      <c r="RJP50" s="112"/>
      <c r="RJQ50" s="112"/>
      <c r="RJR50" s="112"/>
      <c r="RJS50" s="112"/>
      <c r="RJT50" s="112"/>
      <c r="RJU50" s="112"/>
      <c r="RJV50" s="112"/>
      <c r="RJW50" s="112"/>
      <c r="RJX50" s="112"/>
      <c r="RJY50" s="112"/>
      <c r="RJZ50" s="112"/>
      <c r="RKA50" s="112"/>
      <c r="RKB50" s="112"/>
      <c r="RKC50" s="112"/>
      <c r="RKD50" s="112"/>
      <c r="RKE50" s="112"/>
      <c r="RKF50" s="112"/>
      <c r="RKG50" s="112"/>
      <c r="RKH50" s="112"/>
      <c r="RKI50" s="112"/>
      <c r="RKJ50" s="112"/>
      <c r="RKK50" s="112"/>
      <c r="RKL50" s="112"/>
      <c r="RKM50" s="112"/>
      <c r="RKN50" s="112"/>
      <c r="RKO50" s="112"/>
      <c r="RKP50" s="112"/>
      <c r="RKQ50" s="112"/>
      <c r="RKR50" s="112"/>
      <c r="RKS50" s="112"/>
      <c r="RKT50" s="112"/>
      <c r="RKU50" s="112"/>
      <c r="RKV50" s="112"/>
      <c r="RKW50" s="112"/>
      <c r="RKX50" s="112"/>
      <c r="RKY50" s="112"/>
      <c r="RKZ50" s="112"/>
      <c r="RLA50" s="112"/>
      <c r="RLB50" s="112"/>
      <c r="RLC50" s="112"/>
      <c r="RLD50" s="112"/>
      <c r="RLE50" s="112"/>
      <c r="RLF50" s="112"/>
      <c r="RLG50" s="112"/>
      <c r="RLH50" s="112"/>
      <c r="RLI50" s="112"/>
      <c r="RLJ50" s="112"/>
      <c r="RLK50" s="112"/>
      <c r="RLL50" s="112"/>
      <c r="RLM50" s="112"/>
      <c r="RLN50" s="112"/>
      <c r="RLO50" s="112"/>
      <c r="RLP50" s="112"/>
      <c r="RLQ50" s="112"/>
      <c r="RLR50" s="112"/>
      <c r="RLS50" s="112"/>
      <c r="RLT50" s="112"/>
      <c r="RLU50" s="112"/>
      <c r="RLV50" s="112"/>
      <c r="RLW50" s="112"/>
      <c r="RLX50" s="112"/>
      <c r="RLY50" s="112"/>
      <c r="RLZ50" s="112"/>
      <c r="RMA50" s="112"/>
      <c r="RMB50" s="112"/>
      <c r="RMC50" s="112"/>
      <c r="RMD50" s="112"/>
      <c r="RME50" s="112"/>
      <c r="RMF50" s="112"/>
      <c r="RMG50" s="112"/>
      <c r="RMH50" s="112"/>
      <c r="RMI50" s="112"/>
      <c r="RMJ50" s="112"/>
      <c r="RMK50" s="112"/>
      <c r="RML50" s="112"/>
      <c r="RMM50" s="112"/>
      <c r="RMN50" s="112"/>
      <c r="RMO50" s="112"/>
      <c r="RMP50" s="112"/>
      <c r="RMQ50" s="112"/>
      <c r="RMR50" s="112"/>
      <c r="RMS50" s="112"/>
      <c r="RMT50" s="112"/>
      <c r="RMU50" s="112"/>
      <c r="RMV50" s="112"/>
      <c r="RMW50" s="112"/>
      <c r="RMX50" s="112"/>
      <c r="RMY50" s="112"/>
      <c r="RMZ50" s="112"/>
      <c r="RNA50" s="112"/>
      <c r="RNB50" s="112"/>
      <c r="RNC50" s="112"/>
      <c r="RND50" s="112"/>
      <c r="RNE50" s="112"/>
      <c r="RNF50" s="112"/>
      <c r="RNG50" s="112"/>
      <c r="RNH50" s="112"/>
      <c r="RNI50" s="112"/>
      <c r="RNJ50" s="112"/>
      <c r="RNK50" s="112"/>
      <c r="RNL50" s="112"/>
      <c r="RNM50" s="112"/>
      <c r="RNN50" s="112"/>
      <c r="RNO50" s="112"/>
      <c r="RNP50" s="112"/>
      <c r="RNQ50" s="112"/>
      <c r="RNR50" s="112"/>
      <c r="RNS50" s="112"/>
      <c r="RNT50" s="112"/>
      <c r="RNU50" s="112"/>
      <c r="RNV50" s="112"/>
      <c r="RNW50" s="112"/>
      <c r="RNX50" s="112"/>
      <c r="RNY50" s="112"/>
      <c r="RNZ50" s="112"/>
      <c r="ROA50" s="112"/>
      <c r="ROB50" s="112"/>
      <c r="ROC50" s="112"/>
      <c r="ROD50" s="112"/>
      <c r="ROE50" s="112"/>
      <c r="ROF50" s="112"/>
      <c r="ROG50" s="112"/>
      <c r="ROH50" s="112"/>
      <c r="ROI50" s="112"/>
      <c r="ROJ50" s="112"/>
      <c r="ROK50" s="112"/>
      <c r="ROL50" s="112"/>
      <c r="ROM50" s="112"/>
      <c r="RON50" s="112"/>
      <c r="ROO50" s="112"/>
      <c r="ROP50" s="112"/>
      <c r="ROQ50" s="112"/>
      <c r="ROR50" s="112"/>
      <c r="ROS50" s="112"/>
      <c r="ROT50" s="112"/>
      <c r="ROU50" s="112"/>
      <c r="ROV50" s="112"/>
      <c r="ROW50" s="112"/>
      <c r="ROX50" s="112"/>
      <c r="ROY50" s="112"/>
      <c r="ROZ50" s="112"/>
      <c r="RPA50" s="112"/>
      <c r="RPB50" s="112"/>
      <c r="RPC50" s="112"/>
      <c r="RPD50" s="112"/>
      <c r="RPE50" s="112"/>
      <c r="RPF50" s="112"/>
      <c r="RPG50" s="112"/>
      <c r="RPH50" s="112"/>
      <c r="RPI50" s="112"/>
      <c r="RPJ50" s="112"/>
      <c r="RPK50" s="112"/>
      <c r="RPL50" s="112"/>
      <c r="RPM50" s="112"/>
      <c r="RPN50" s="112"/>
      <c r="RPO50" s="112"/>
      <c r="RPP50" s="112"/>
      <c r="RPQ50" s="112"/>
      <c r="RPR50" s="112"/>
      <c r="RPS50" s="112"/>
      <c r="RPT50" s="112"/>
      <c r="RPU50" s="112"/>
      <c r="RPV50" s="112"/>
      <c r="RPW50" s="112"/>
      <c r="RPX50" s="112"/>
      <c r="RPY50" s="112"/>
      <c r="RPZ50" s="112"/>
      <c r="RQA50" s="112"/>
      <c r="RQB50" s="112"/>
      <c r="RQC50" s="112"/>
      <c r="RQD50" s="112"/>
      <c r="RQE50" s="112"/>
      <c r="RQF50" s="112"/>
      <c r="RQG50" s="112"/>
      <c r="RQH50" s="112"/>
      <c r="RQI50" s="112"/>
      <c r="RQJ50" s="112"/>
      <c r="RQK50" s="112"/>
      <c r="RQL50" s="112"/>
      <c r="RQM50" s="112"/>
      <c r="RQN50" s="112"/>
      <c r="RQO50" s="112"/>
      <c r="RQP50" s="112"/>
      <c r="RQQ50" s="112"/>
      <c r="RQR50" s="112"/>
      <c r="RQS50" s="112"/>
      <c r="RQT50" s="112"/>
      <c r="RQU50" s="112"/>
      <c r="RQV50" s="112"/>
      <c r="RQW50" s="112"/>
      <c r="RQX50" s="112"/>
      <c r="RQY50" s="112"/>
      <c r="RQZ50" s="112"/>
      <c r="RRA50" s="112"/>
      <c r="RRB50" s="112"/>
      <c r="RRC50" s="112"/>
      <c r="RRD50" s="112"/>
      <c r="RRE50" s="112"/>
      <c r="RRF50" s="112"/>
      <c r="RRG50" s="112"/>
      <c r="RRH50" s="112"/>
      <c r="RRI50" s="112"/>
      <c r="RRJ50" s="112"/>
      <c r="RRK50" s="112"/>
      <c r="RRL50" s="112"/>
      <c r="RRM50" s="112"/>
      <c r="RRN50" s="112"/>
      <c r="RRO50" s="112"/>
      <c r="RRP50" s="112"/>
      <c r="RRQ50" s="112"/>
      <c r="RRR50" s="112"/>
      <c r="RRS50" s="112"/>
      <c r="RRT50" s="112"/>
      <c r="RRU50" s="112"/>
      <c r="RRV50" s="112"/>
      <c r="RRW50" s="112"/>
      <c r="RRX50" s="112"/>
      <c r="RRY50" s="112"/>
      <c r="RRZ50" s="112"/>
      <c r="RSA50" s="112"/>
      <c r="RSB50" s="112"/>
      <c r="RSC50" s="112"/>
      <c r="RSD50" s="112"/>
      <c r="RSE50" s="112"/>
      <c r="RSF50" s="112"/>
      <c r="RSG50" s="112"/>
      <c r="RSH50" s="112"/>
      <c r="RSI50" s="112"/>
      <c r="RSJ50" s="112"/>
      <c r="RSK50" s="112"/>
      <c r="RSL50" s="112"/>
      <c r="RSM50" s="112"/>
      <c r="RSN50" s="112"/>
      <c r="RSO50" s="112"/>
      <c r="RSP50" s="112"/>
      <c r="RSQ50" s="112"/>
      <c r="RSR50" s="112"/>
      <c r="RSS50" s="112"/>
      <c r="RST50" s="112"/>
      <c r="RSU50" s="112"/>
      <c r="RSV50" s="112"/>
      <c r="RSW50" s="112"/>
      <c r="RSX50" s="112"/>
      <c r="RSY50" s="112"/>
      <c r="RSZ50" s="112"/>
      <c r="RTA50" s="112"/>
      <c r="RTB50" s="112"/>
      <c r="RTC50" s="112"/>
      <c r="RTD50" s="112"/>
      <c r="RTE50" s="112"/>
      <c r="RTF50" s="112"/>
      <c r="RTG50" s="112"/>
      <c r="RTH50" s="112"/>
      <c r="RTI50" s="112"/>
      <c r="RTJ50" s="112"/>
      <c r="RTK50" s="112"/>
      <c r="RTL50" s="112"/>
      <c r="RTM50" s="112"/>
      <c r="RTN50" s="112"/>
      <c r="RTO50" s="112"/>
      <c r="RTP50" s="112"/>
      <c r="RTQ50" s="112"/>
      <c r="RTR50" s="112"/>
      <c r="RTS50" s="112"/>
      <c r="RTT50" s="112"/>
      <c r="RTU50" s="112"/>
      <c r="RTV50" s="112"/>
      <c r="RTW50" s="112"/>
      <c r="RTX50" s="112"/>
      <c r="RTY50" s="112"/>
      <c r="RTZ50" s="112"/>
      <c r="RUA50" s="112"/>
      <c r="RUB50" s="112"/>
      <c r="RUC50" s="112"/>
      <c r="RUD50" s="112"/>
      <c r="RUE50" s="112"/>
      <c r="RUF50" s="112"/>
      <c r="RUG50" s="112"/>
      <c r="RUH50" s="112"/>
      <c r="RUI50" s="112"/>
      <c r="RUJ50" s="112"/>
      <c r="RUK50" s="112"/>
      <c r="RUL50" s="112"/>
      <c r="RUM50" s="112"/>
      <c r="RUN50" s="112"/>
      <c r="RUO50" s="112"/>
      <c r="RUP50" s="112"/>
      <c r="RUQ50" s="112"/>
      <c r="RUR50" s="112"/>
      <c r="RUS50" s="112"/>
      <c r="RUT50" s="112"/>
      <c r="RUU50" s="112"/>
      <c r="RUV50" s="112"/>
      <c r="RUW50" s="112"/>
      <c r="RUX50" s="112"/>
      <c r="RUY50" s="112"/>
      <c r="RUZ50" s="112"/>
      <c r="RVA50" s="112"/>
      <c r="RVB50" s="112"/>
      <c r="RVC50" s="112"/>
      <c r="RVD50" s="112"/>
      <c r="RVE50" s="112"/>
      <c r="RVF50" s="112"/>
      <c r="RVG50" s="112"/>
      <c r="RVH50" s="112"/>
      <c r="RVI50" s="112"/>
      <c r="RVJ50" s="112"/>
      <c r="RVK50" s="112"/>
      <c r="RVL50" s="112"/>
      <c r="RVM50" s="112"/>
      <c r="RVN50" s="112"/>
      <c r="RVO50" s="112"/>
      <c r="RVP50" s="112"/>
      <c r="RVQ50" s="112"/>
      <c r="RVR50" s="112"/>
      <c r="RVS50" s="112"/>
      <c r="RVT50" s="112"/>
      <c r="RVU50" s="112"/>
      <c r="RVV50" s="112"/>
      <c r="RVW50" s="112"/>
      <c r="RVX50" s="112"/>
      <c r="RVY50" s="112"/>
      <c r="RVZ50" s="112"/>
      <c r="RWA50" s="112"/>
      <c r="RWB50" s="112"/>
      <c r="RWC50" s="112"/>
      <c r="RWD50" s="112"/>
      <c r="RWE50" s="112"/>
      <c r="RWF50" s="112"/>
      <c r="RWG50" s="112"/>
      <c r="RWH50" s="112"/>
      <c r="RWI50" s="112"/>
      <c r="RWJ50" s="112"/>
      <c r="RWK50" s="112"/>
      <c r="RWL50" s="112"/>
      <c r="RWM50" s="112"/>
      <c r="RWN50" s="112"/>
      <c r="RWO50" s="112"/>
      <c r="RWP50" s="112"/>
      <c r="RWQ50" s="112"/>
      <c r="RWR50" s="112"/>
      <c r="RWS50" s="112"/>
      <c r="RWT50" s="112"/>
      <c r="RWU50" s="112"/>
      <c r="RWV50" s="112"/>
      <c r="RWW50" s="112"/>
      <c r="RWX50" s="112"/>
      <c r="RWY50" s="112"/>
      <c r="RWZ50" s="112"/>
      <c r="RXA50" s="112"/>
      <c r="RXB50" s="112"/>
      <c r="RXC50" s="112"/>
      <c r="RXD50" s="112"/>
      <c r="RXE50" s="112"/>
      <c r="RXF50" s="112"/>
      <c r="RXG50" s="112"/>
      <c r="RXH50" s="112"/>
      <c r="RXI50" s="112"/>
      <c r="RXJ50" s="112"/>
      <c r="RXK50" s="112"/>
      <c r="RXL50" s="112"/>
      <c r="RXM50" s="112"/>
      <c r="RXN50" s="112"/>
      <c r="RXO50" s="112"/>
      <c r="RXP50" s="112"/>
      <c r="RXQ50" s="112"/>
      <c r="RXR50" s="112"/>
      <c r="RXS50" s="112"/>
      <c r="RXT50" s="112"/>
      <c r="RXU50" s="112"/>
      <c r="RXV50" s="112"/>
      <c r="RXW50" s="112"/>
      <c r="RXX50" s="112"/>
      <c r="RXY50" s="112"/>
      <c r="RXZ50" s="112"/>
      <c r="RYA50" s="112"/>
      <c r="RYB50" s="112"/>
      <c r="RYC50" s="112"/>
      <c r="RYD50" s="112"/>
      <c r="RYE50" s="112"/>
      <c r="RYF50" s="112"/>
      <c r="RYG50" s="112"/>
      <c r="RYH50" s="112"/>
      <c r="RYI50" s="112"/>
      <c r="RYJ50" s="112"/>
      <c r="RYK50" s="112"/>
      <c r="RYL50" s="112"/>
      <c r="RYM50" s="112"/>
      <c r="RYN50" s="112"/>
      <c r="RYO50" s="112"/>
      <c r="RYP50" s="112"/>
      <c r="RYQ50" s="112"/>
      <c r="RYR50" s="112"/>
      <c r="RYS50" s="112"/>
      <c r="RYT50" s="112"/>
      <c r="RYU50" s="112"/>
      <c r="RYV50" s="112"/>
      <c r="RYW50" s="112"/>
      <c r="RYX50" s="112"/>
      <c r="RYY50" s="112"/>
      <c r="RYZ50" s="112"/>
      <c r="RZA50" s="112"/>
      <c r="RZB50" s="112"/>
      <c r="RZC50" s="112"/>
      <c r="RZD50" s="112"/>
      <c r="RZE50" s="112"/>
      <c r="RZF50" s="112"/>
      <c r="RZG50" s="112"/>
      <c r="RZH50" s="112"/>
      <c r="RZI50" s="112"/>
      <c r="RZJ50" s="112"/>
      <c r="RZK50" s="112"/>
      <c r="RZL50" s="112"/>
      <c r="RZM50" s="112"/>
      <c r="RZN50" s="112"/>
      <c r="RZO50" s="112"/>
      <c r="RZP50" s="112"/>
      <c r="RZQ50" s="112"/>
      <c r="RZR50" s="112"/>
      <c r="RZS50" s="112"/>
      <c r="RZT50" s="112"/>
      <c r="RZU50" s="112"/>
      <c r="RZV50" s="112"/>
      <c r="RZW50" s="112"/>
      <c r="RZX50" s="112"/>
      <c r="RZY50" s="112"/>
      <c r="RZZ50" s="112"/>
      <c r="SAA50" s="112"/>
      <c r="SAB50" s="112"/>
      <c r="SAC50" s="112"/>
      <c r="SAD50" s="112"/>
      <c r="SAE50" s="112"/>
      <c r="SAF50" s="112"/>
      <c r="SAG50" s="112"/>
      <c r="SAH50" s="112"/>
      <c r="SAI50" s="112"/>
      <c r="SAJ50" s="112"/>
      <c r="SAK50" s="112"/>
      <c r="SAL50" s="112"/>
      <c r="SAM50" s="112"/>
      <c r="SAN50" s="112"/>
      <c r="SAO50" s="112"/>
      <c r="SAP50" s="112"/>
      <c r="SAQ50" s="112"/>
      <c r="SAR50" s="112"/>
      <c r="SAS50" s="112"/>
      <c r="SAT50" s="112"/>
      <c r="SAU50" s="112"/>
      <c r="SAV50" s="112"/>
      <c r="SAW50" s="112"/>
      <c r="SAX50" s="112"/>
      <c r="SAY50" s="112"/>
      <c r="SAZ50" s="112"/>
      <c r="SBA50" s="112"/>
      <c r="SBB50" s="112"/>
      <c r="SBC50" s="112"/>
      <c r="SBD50" s="112"/>
      <c r="SBE50" s="112"/>
      <c r="SBF50" s="112"/>
      <c r="SBG50" s="112"/>
      <c r="SBH50" s="112"/>
      <c r="SBI50" s="112"/>
      <c r="SBJ50" s="112"/>
      <c r="SBK50" s="112"/>
      <c r="SBL50" s="112"/>
      <c r="SBM50" s="112"/>
      <c r="SBN50" s="112"/>
      <c r="SBO50" s="112"/>
      <c r="SBP50" s="112"/>
      <c r="SBQ50" s="112"/>
      <c r="SBR50" s="112"/>
      <c r="SBS50" s="112"/>
      <c r="SBT50" s="112"/>
      <c r="SBU50" s="112"/>
      <c r="SBV50" s="112"/>
      <c r="SBW50" s="112"/>
      <c r="SBX50" s="112"/>
      <c r="SBY50" s="112"/>
      <c r="SBZ50" s="112"/>
      <c r="SCA50" s="112"/>
      <c r="SCB50" s="112"/>
      <c r="SCC50" s="112"/>
      <c r="SCD50" s="112"/>
      <c r="SCE50" s="112"/>
      <c r="SCF50" s="112"/>
      <c r="SCG50" s="112"/>
      <c r="SCH50" s="112"/>
      <c r="SCI50" s="112"/>
      <c r="SCJ50" s="112"/>
      <c r="SCK50" s="112"/>
      <c r="SCL50" s="112"/>
      <c r="SCM50" s="112"/>
      <c r="SCN50" s="112"/>
      <c r="SCO50" s="112"/>
      <c r="SCP50" s="112"/>
      <c r="SCQ50" s="112"/>
      <c r="SCR50" s="112"/>
      <c r="SCS50" s="112"/>
      <c r="SCT50" s="112"/>
      <c r="SCU50" s="112"/>
      <c r="SCV50" s="112"/>
      <c r="SCW50" s="112"/>
      <c r="SCX50" s="112"/>
      <c r="SCY50" s="112"/>
      <c r="SCZ50" s="112"/>
      <c r="SDA50" s="112"/>
      <c r="SDB50" s="112"/>
      <c r="SDC50" s="112"/>
      <c r="SDD50" s="112"/>
      <c r="SDE50" s="112"/>
      <c r="SDF50" s="112"/>
      <c r="SDG50" s="112"/>
      <c r="SDH50" s="112"/>
      <c r="SDI50" s="112"/>
      <c r="SDJ50" s="112"/>
      <c r="SDK50" s="112"/>
      <c r="SDL50" s="112"/>
      <c r="SDM50" s="112"/>
      <c r="SDN50" s="112"/>
      <c r="SDO50" s="112"/>
      <c r="SDP50" s="112"/>
      <c r="SDQ50" s="112"/>
      <c r="SDR50" s="112"/>
      <c r="SDS50" s="112"/>
      <c r="SDT50" s="112"/>
      <c r="SDU50" s="112"/>
      <c r="SDV50" s="112"/>
      <c r="SDW50" s="112"/>
      <c r="SDX50" s="112"/>
      <c r="SDY50" s="112"/>
      <c r="SDZ50" s="112"/>
      <c r="SEA50" s="112"/>
      <c r="SEB50" s="112"/>
      <c r="SEC50" s="112"/>
      <c r="SED50" s="112"/>
      <c r="SEE50" s="112"/>
      <c r="SEF50" s="112"/>
      <c r="SEG50" s="112"/>
      <c r="SEH50" s="112"/>
      <c r="SEI50" s="112"/>
      <c r="SEJ50" s="112"/>
      <c r="SEK50" s="112"/>
      <c r="SEL50" s="112"/>
      <c r="SEM50" s="112"/>
      <c r="SEN50" s="112"/>
      <c r="SEO50" s="112"/>
      <c r="SEP50" s="112"/>
      <c r="SEQ50" s="112"/>
      <c r="SER50" s="112"/>
      <c r="SES50" s="112"/>
      <c r="SET50" s="112"/>
      <c r="SEU50" s="112"/>
      <c r="SEV50" s="112"/>
      <c r="SEW50" s="112"/>
      <c r="SEX50" s="112"/>
      <c r="SEY50" s="112"/>
      <c r="SEZ50" s="112"/>
      <c r="SFA50" s="112"/>
      <c r="SFB50" s="112"/>
      <c r="SFC50" s="112"/>
      <c r="SFD50" s="112"/>
      <c r="SFE50" s="112"/>
      <c r="SFF50" s="112"/>
      <c r="SFG50" s="112"/>
      <c r="SFH50" s="112"/>
      <c r="SFI50" s="112"/>
      <c r="SFJ50" s="112"/>
      <c r="SFK50" s="112"/>
      <c r="SFL50" s="112"/>
      <c r="SFM50" s="112"/>
      <c r="SFN50" s="112"/>
      <c r="SFO50" s="112"/>
      <c r="SFP50" s="112"/>
      <c r="SFQ50" s="112"/>
      <c r="SFR50" s="112"/>
      <c r="SFS50" s="112"/>
      <c r="SFT50" s="112"/>
      <c r="SFU50" s="112"/>
      <c r="SFV50" s="112"/>
      <c r="SFW50" s="112"/>
      <c r="SFX50" s="112"/>
      <c r="SFY50" s="112"/>
      <c r="SFZ50" s="112"/>
      <c r="SGA50" s="112"/>
      <c r="SGB50" s="112"/>
      <c r="SGC50" s="112"/>
      <c r="SGD50" s="112"/>
      <c r="SGE50" s="112"/>
      <c r="SGF50" s="112"/>
      <c r="SGG50" s="112"/>
      <c r="SGH50" s="112"/>
      <c r="SGI50" s="112"/>
      <c r="SGJ50" s="112"/>
      <c r="SGK50" s="112"/>
      <c r="SGL50" s="112"/>
      <c r="SGM50" s="112"/>
      <c r="SGN50" s="112"/>
      <c r="SGO50" s="112"/>
      <c r="SGP50" s="112"/>
      <c r="SGQ50" s="112"/>
      <c r="SGR50" s="112"/>
      <c r="SGS50" s="112"/>
      <c r="SGT50" s="112"/>
      <c r="SGU50" s="112"/>
      <c r="SGV50" s="112"/>
      <c r="SGW50" s="112"/>
      <c r="SGX50" s="112"/>
      <c r="SGY50" s="112"/>
      <c r="SGZ50" s="112"/>
      <c r="SHA50" s="112"/>
      <c r="SHB50" s="112"/>
      <c r="SHC50" s="112"/>
      <c r="SHD50" s="112"/>
      <c r="SHE50" s="112"/>
      <c r="SHF50" s="112"/>
      <c r="SHG50" s="112"/>
      <c r="SHH50" s="112"/>
      <c r="SHI50" s="112"/>
      <c r="SHJ50" s="112"/>
      <c r="SHK50" s="112"/>
      <c r="SHL50" s="112"/>
      <c r="SHM50" s="112"/>
      <c r="SHN50" s="112"/>
      <c r="SHO50" s="112"/>
      <c r="SHP50" s="112"/>
      <c r="SHQ50" s="112"/>
      <c r="SHR50" s="112"/>
      <c r="SHS50" s="112"/>
      <c r="SHT50" s="112"/>
      <c r="SHU50" s="112"/>
      <c r="SHV50" s="112"/>
      <c r="SHW50" s="112"/>
      <c r="SHX50" s="112"/>
      <c r="SHY50" s="112"/>
      <c r="SHZ50" s="112"/>
      <c r="SIA50" s="112"/>
      <c r="SIB50" s="112"/>
      <c r="SIC50" s="112"/>
      <c r="SID50" s="112"/>
      <c r="SIE50" s="112"/>
      <c r="SIF50" s="112"/>
      <c r="SIG50" s="112"/>
      <c r="SIH50" s="112"/>
      <c r="SII50" s="112"/>
      <c r="SIJ50" s="112"/>
      <c r="SIK50" s="112"/>
      <c r="SIL50" s="112"/>
      <c r="SIM50" s="112"/>
      <c r="SIN50" s="112"/>
      <c r="SIO50" s="112"/>
      <c r="SIP50" s="112"/>
      <c r="SIQ50" s="112"/>
      <c r="SIR50" s="112"/>
      <c r="SIS50" s="112"/>
      <c r="SIT50" s="112"/>
      <c r="SIU50" s="112"/>
      <c r="SIV50" s="112"/>
      <c r="SIW50" s="112"/>
      <c r="SIX50" s="112"/>
      <c r="SIY50" s="112"/>
      <c r="SIZ50" s="112"/>
      <c r="SJA50" s="112"/>
      <c r="SJB50" s="112"/>
      <c r="SJC50" s="112"/>
      <c r="SJD50" s="112"/>
      <c r="SJE50" s="112"/>
      <c r="SJF50" s="112"/>
      <c r="SJG50" s="112"/>
      <c r="SJH50" s="112"/>
      <c r="SJI50" s="112"/>
      <c r="SJJ50" s="112"/>
      <c r="SJK50" s="112"/>
      <c r="SJL50" s="112"/>
      <c r="SJM50" s="112"/>
      <c r="SJN50" s="112"/>
      <c r="SJO50" s="112"/>
      <c r="SJP50" s="112"/>
      <c r="SJQ50" s="112"/>
      <c r="SJR50" s="112"/>
      <c r="SJS50" s="112"/>
      <c r="SJT50" s="112"/>
      <c r="SJU50" s="112"/>
      <c r="SJV50" s="112"/>
      <c r="SJW50" s="112"/>
      <c r="SJX50" s="112"/>
      <c r="SJY50" s="112"/>
      <c r="SJZ50" s="112"/>
      <c r="SKA50" s="112"/>
      <c r="SKB50" s="112"/>
      <c r="SKC50" s="112"/>
      <c r="SKD50" s="112"/>
      <c r="SKE50" s="112"/>
      <c r="SKF50" s="112"/>
      <c r="SKG50" s="112"/>
      <c r="SKH50" s="112"/>
      <c r="SKI50" s="112"/>
      <c r="SKJ50" s="112"/>
      <c r="SKK50" s="112"/>
      <c r="SKL50" s="112"/>
      <c r="SKM50" s="112"/>
      <c r="SKN50" s="112"/>
      <c r="SKO50" s="112"/>
      <c r="SKP50" s="112"/>
      <c r="SKQ50" s="112"/>
      <c r="SKR50" s="112"/>
      <c r="SKS50" s="112"/>
      <c r="SKT50" s="112"/>
      <c r="SKU50" s="112"/>
      <c r="SKV50" s="112"/>
      <c r="SKW50" s="112"/>
      <c r="SKX50" s="112"/>
      <c r="SKY50" s="112"/>
      <c r="SKZ50" s="112"/>
      <c r="SLA50" s="112"/>
      <c r="SLB50" s="112"/>
      <c r="SLC50" s="112"/>
      <c r="SLD50" s="112"/>
      <c r="SLE50" s="112"/>
      <c r="SLF50" s="112"/>
      <c r="SLG50" s="112"/>
      <c r="SLH50" s="112"/>
      <c r="SLI50" s="112"/>
      <c r="SLJ50" s="112"/>
      <c r="SLK50" s="112"/>
      <c r="SLL50" s="112"/>
      <c r="SLM50" s="112"/>
      <c r="SLN50" s="112"/>
      <c r="SLO50" s="112"/>
      <c r="SLP50" s="112"/>
      <c r="SLQ50" s="112"/>
      <c r="SLR50" s="112"/>
      <c r="SLS50" s="112"/>
      <c r="SLT50" s="112"/>
      <c r="SLU50" s="112"/>
      <c r="SLV50" s="112"/>
      <c r="SLW50" s="112"/>
      <c r="SLX50" s="112"/>
      <c r="SLY50" s="112"/>
      <c r="SLZ50" s="112"/>
      <c r="SMA50" s="112"/>
      <c r="SMB50" s="112"/>
      <c r="SMC50" s="112"/>
      <c r="SMD50" s="112"/>
      <c r="SME50" s="112"/>
      <c r="SMF50" s="112"/>
      <c r="SMG50" s="112"/>
      <c r="SMH50" s="112"/>
      <c r="SMI50" s="112"/>
      <c r="SMJ50" s="112"/>
      <c r="SMK50" s="112"/>
      <c r="SML50" s="112"/>
      <c r="SMM50" s="112"/>
      <c r="SMN50" s="112"/>
      <c r="SMO50" s="112"/>
      <c r="SMP50" s="112"/>
      <c r="SMQ50" s="112"/>
      <c r="SMR50" s="112"/>
      <c r="SMS50" s="112"/>
      <c r="SMT50" s="112"/>
      <c r="SMU50" s="112"/>
      <c r="SMV50" s="112"/>
      <c r="SMW50" s="112"/>
      <c r="SMX50" s="112"/>
      <c r="SMY50" s="112"/>
      <c r="SMZ50" s="112"/>
      <c r="SNA50" s="112"/>
      <c r="SNB50" s="112"/>
      <c r="SNC50" s="112"/>
      <c r="SND50" s="112"/>
      <c r="SNE50" s="112"/>
      <c r="SNF50" s="112"/>
      <c r="SNG50" s="112"/>
      <c r="SNH50" s="112"/>
      <c r="SNI50" s="112"/>
      <c r="SNJ50" s="112"/>
      <c r="SNK50" s="112"/>
      <c r="SNL50" s="112"/>
      <c r="SNM50" s="112"/>
      <c r="SNN50" s="112"/>
      <c r="SNO50" s="112"/>
      <c r="SNP50" s="112"/>
      <c r="SNQ50" s="112"/>
      <c r="SNR50" s="112"/>
      <c r="SNS50" s="112"/>
      <c r="SNT50" s="112"/>
      <c r="SNU50" s="112"/>
      <c r="SNV50" s="112"/>
      <c r="SNW50" s="112"/>
      <c r="SNX50" s="112"/>
      <c r="SNY50" s="112"/>
      <c r="SNZ50" s="112"/>
      <c r="SOA50" s="112"/>
      <c r="SOB50" s="112"/>
      <c r="SOC50" s="112"/>
      <c r="SOD50" s="112"/>
      <c r="SOE50" s="112"/>
      <c r="SOF50" s="112"/>
      <c r="SOG50" s="112"/>
      <c r="SOH50" s="112"/>
      <c r="SOI50" s="112"/>
      <c r="SOJ50" s="112"/>
      <c r="SOK50" s="112"/>
      <c r="SOL50" s="112"/>
      <c r="SOM50" s="112"/>
      <c r="SON50" s="112"/>
      <c r="SOO50" s="112"/>
      <c r="SOP50" s="112"/>
      <c r="SOQ50" s="112"/>
      <c r="SOR50" s="112"/>
      <c r="SOS50" s="112"/>
      <c r="SOT50" s="112"/>
      <c r="SOU50" s="112"/>
      <c r="SOV50" s="112"/>
      <c r="SOW50" s="112"/>
      <c r="SOX50" s="112"/>
      <c r="SOY50" s="112"/>
      <c r="SOZ50" s="112"/>
      <c r="SPA50" s="112"/>
      <c r="SPB50" s="112"/>
      <c r="SPC50" s="112"/>
      <c r="SPD50" s="112"/>
      <c r="SPE50" s="112"/>
      <c r="SPF50" s="112"/>
      <c r="SPG50" s="112"/>
      <c r="SPH50" s="112"/>
      <c r="SPI50" s="112"/>
      <c r="SPJ50" s="112"/>
      <c r="SPK50" s="112"/>
      <c r="SPL50" s="112"/>
      <c r="SPM50" s="112"/>
      <c r="SPN50" s="112"/>
      <c r="SPO50" s="112"/>
      <c r="SPP50" s="112"/>
      <c r="SPQ50" s="112"/>
      <c r="SPR50" s="112"/>
      <c r="SPS50" s="112"/>
      <c r="SPT50" s="112"/>
      <c r="SPU50" s="112"/>
      <c r="SPV50" s="112"/>
      <c r="SPW50" s="112"/>
      <c r="SPX50" s="112"/>
      <c r="SPY50" s="112"/>
      <c r="SPZ50" s="112"/>
      <c r="SQA50" s="112"/>
      <c r="SQB50" s="112"/>
      <c r="SQC50" s="112"/>
      <c r="SQD50" s="112"/>
      <c r="SQE50" s="112"/>
      <c r="SQF50" s="112"/>
      <c r="SQG50" s="112"/>
      <c r="SQH50" s="112"/>
      <c r="SQI50" s="112"/>
      <c r="SQJ50" s="112"/>
      <c r="SQK50" s="112"/>
      <c r="SQL50" s="112"/>
      <c r="SQM50" s="112"/>
      <c r="SQN50" s="112"/>
      <c r="SQO50" s="112"/>
      <c r="SQP50" s="112"/>
      <c r="SQQ50" s="112"/>
      <c r="SQR50" s="112"/>
      <c r="SQS50" s="112"/>
      <c r="SQT50" s="112"/>
      <c r="SQU50" s="112"/>
      <c r="SQV50" s="112"/>
      <c r="SQW50" s="112"/>
      <c r="SQX50" s="112"/>
      <c r="SQY50" s="112"/>
      <c r="SQZ50" s="112"/>
      <c r="SRA50" s="112"/>
      <c r="SRB50" s="112"/>
      <c r="SRC50" s="112"/>
      <c r="SRD50" s="112"/>
      <c r="SRE50" s="112"/>
      <c r="SRF50" s="112"/>
      <c r="SRG50" s="112"/>
      <c r="SRH50" s="112"/>
      <c r="SRI50" s="112"/>
      <c r="SRJ50" s="112"/>
      <c r="SRK50" s="112"/>
      <c r="SRL50" s="112"/>
      <c r="SRM50" s="112"/>
      <c r="SRN50" s="112"/>
      <c r="SRO50" s="112"/>
      <c r="SRP50" s="112"/>
      <c r="SRQ50" s="112"/>
      <c r="SRR50" s="112"/>
      <c r="SRS50" s="112"/>
      <c r="SRT50" s="112"/>
      <c r="SRU50" s="112"/>
      <c r="SRV50" s="112"/>
      <c r="SRW50" s="112"/>
      <c r="SRX50" s="112"/>
      <c r="SRY50" s="112"/>
      <c r="SRZ50" s="112"/>
      <c r="SSA50" s="112"/>
      <c r="SSB50" s="112"/>
      <c r="SSC50" s="112"/>
      <c r="SSD50" s="112"/>
      <c r="SSE50" s="112"/>
      <c r="SSF50" s="112"/>
      <c r="SSG50" s="112"/>
      <c r="SSH50" s="112"/>
      <c r="SSI50" s="112"/>
      <c r="SSJ50" s="112"/>
      <c r="SSK50" s="112"/>
      <c r="SSL50" s="112"/>
      <c r="SSM50" s="112"/>
      <c r="SSN50" s="112"/>
      <c r="SSO50" s="112"/>
      <c r="SSP50" s="112"/>
      <c r="SSQ50" s="112"/>
      <c r="SSR50" s="112"/>
      <c r="SSS50" s="112"/>
      <c r="SST50" s="112"/>
      <c r="SSU50" s="112"/>
      <c r="SSV50" s="112"/>
      <c r="SSW50" s="112"/>
      <c r="SSX50" s="112"/>
      <c r="SSY50" s="112"/>
      <c r="SSZ50" s="112"/>
      <c r="STA50" s="112"/>
      <c r="STB50" s="112"/>
      <c r="STC50" s="112"/>
      <c r="STD50" s="112"/>
      <c r="STE50" s="112"/>
      <c r="STF50" s="112"/>
      <c r="STG50" s="112"/>
      <c r="STH50" s="112"/>
      <c r="STI50" s="112"/>
      <c r="STJ50" s="112"/>
      <c r="STK50" s="112"/>
      <c r="STL50" s="112"/>
      <c r="STM50" s="112"/>
      <c r="STN50" s="112"/>
      <c r="STO50" s="112"/>
      <c r="STP50" s="112"/>
      <c r="STQ50" s="112"/>
      <c r="STR50" s="112"/>
      <c r="STS50" s="112"/>
      <c r="STT50" s="112"/>
      <c r="STU50" s="112"/>
      <c r="STV50" s="112"/>
      <c r="STW50" s="112"/>
      <c r="STX50" s="112"/>
      <c r="STY50" s="112"/>
      <c r="STZ50" s="112"/>
      <c r="SUA50" s="112"/>
      <c r="SUB50" s="112"/>
      <c r="SUC50" s="112"/>
      <c r="SUD50" s="112"/>
      <c r="SUE50" s="112"/>
      <c r="SUF50" s="112"/>
      <c r="SUG50" s="112"/>
      <c r="SUH50" s="112"/>
      <c r="SUI50" s="112"/>
      <c r="SUJ50" s="112"/>
      <c r="SUK50" s="112"/>
      <c r="SUL50" s="112"/>
      <c r="SUM50" s="112"/>
      <c r="SUN50" s="112"/>
      <c r="SUO50" s="112"/>
      <c r="SUP50" s="112"/>
      <c r="SUQ50" s="112"/>
      <c r="SUR50" s="112"/>
      <c r="SUS50" s="112"/>
      <c r="SUT50" s="112"/>
      <c r="SUU50" s="112"/>
      <c r="SUV50" s="112"/>
      <c r="SUW50" s="112"/>
      <c r="SUX50" s="112"/>
      <c r="SUY50" s="112"/>
      <c r="SUZ50" s="112"/>
      <c r="SVA50" s="112"/>
      <c r="SVB50" s="112"/>
      <c r="SVC50" s="112"/>
      <c r="SVD50" s="112"/>
      <c r="SVE50" s="112"/>
      <c r="SVF50" s="112"/>
      <c r="SVG50" s="112"/>
      <c r="SVH50" s="112"/>
      <c r="SVI50" s="112"/>
      <c r="SVJ50" s="112"/>
      <c r="SVK50" s="112"/>
      <c r="SVL50" s="112"/>
      <c r="SVM50" s="112"/>
      <c r="SVN50" s="112"/>
      <c r="SVO50" s="112"/>
      <c r="SVP50" s="112"/>
      <c r="SVQ50" s="112"/>
      <c r="SVR50" s="112"/>
      <c r="SVS50" s="112"/>
      <c r="SVT50" s="112"/>
      <c r="SVU50" s="112"/>
      <c r="SVV50" s="112"/>
      <c r="SVW50" s="112"/>
      <c r="SVX50" s="112"/>
      <c r="SVY50" s="112"/>
      <c r="SVZ50" s="112"/>
      <c r="SWA50" s="112"/>
      <c r="SWB50" s="112"/>
      <c r="SWC50" s="112"/>
      <c r="SWD50" s="112"/>
      <c r="SWE50" s="112"/>
      <c r="SWF50" s="112"/>
      <c r="SWG50" s="112"/>
      <c r="SWH50" s="112"/>
      <c r="SWI50" s="112"/>
      <c r="SWJ50" s="112"/>
      <c r="SWK50" s="112"/>
      <c r="SWL50" s="112"/>
      <c r="SWM50" s="112"/>
      <c r="SWN50" s="112"/>
      <c r="SWO50" s="112"/>
      <c r="SWP50" s="112"/>
      <c r="SWQ50" s="112"/>
      <c r="SWR50" s="112"/>
      <c r="SWS50" s="112"/>
      <c r="SWT50" s="112"/>
      <c r="SWU50" s="112"/>
      <c r="SWV50" s="112"/>
      <c r="SWW50" s="112"/>
      <c r="SWX50" s="112"/>
      <c r="SWY50" s="112"/>
      <c r="SWZ50" s="112"/>
      <c r="SXA50" s="112"/>
      <c r="SXB50" s="112"/>
      <c r="SXC50" s="112"/>
      <c r="SXD50" s="112"/>
      <c r="SXE50" s="112"/>
      <c r="SXF50" s="112"/>
      <c r="SXG50" s="112"/>
      <c r="SXH50" s="112"/>
      <c r="SXI50" s="112"/>
      <c r="SXJ50" s="112"/>
      <c r="SXK50" s="112"/>
      <c r="SXL50" s="112"/>
      <c r="SXM50" s="112"/>
      <c r="SXN50" s="112"/>
      <c r="SXO50" s="112"/>
      <c r="SXP50" s="112"/>
      <c r="SXQ50" s="112"/>
      <c r="SXR50" s="112"/>
      <c r="SXS50" s="112"/>
      <c r="SXT50" s="112"/>
      <c r="SXU50" s="112"/>
      <c r="SXV50" s="112"/>
      <c r="SXW50" s="112"/>
      <c r="SXX50" s="112"/>
      <c r="SXY50" s="112"/>
      <c r="SXZ50" s="112"/>
      <c r="SYA50" s="112"/>
      <c r="SYB50" s="112"/>
      <c r="SYC50" s="112"/>
      <c r="SYD50" s="112"/>
      <c r="SYE50" s="112"/>
      <c r="SYF50" s="112"/>
      <c r="SYG50" s="112"/>
      <c r="SYH50" s="112"/>
      <c r="SYI50" s="112"/>
      <c r="SYJ50" s="112"/>
      <c r="SYK50" s="112"/>
      <c r="SYL50" s="112"/>
      <c r="SYM50" s="112"/>
      <c r="SYN50" s="112"/>
      <c r="SYO50" s="112"/>
      <c r="SYP50" s="112"/>
      <c r="SYQ50" s="112"/>
      <c r="SYR50" s="112"/>
      <c r="SYS50" s="112"/>
      <c r="SYT50" s="112"/>
      <c r="SYU50" s="112"/>
      <c r="SYV50" s="112"/>
      <c r="SYW50" s="112"/>
      <c r="SYX50" s="112"/>
      <c r="SYY50" s="112"/>
      <c r="SYZ50" s="112"/>
      <c r="SZA50" s="112"/>
      <c r="SZB50" s="112"/>
      <c r="SZC50" s="112"/>
      <c r="SZD50" s="112"/>
      <c r="SZE50" s="112"/>
      <c r="SZF50" s="112"/>
      <c r="SZG50" s="112"/>
      <c r="SZH50" s="112"/>
      <c r="SZI50" s="112"/>
      <c r="SZJ50" s="112"/>
      <c r="SZK50" s="112"/>
      <c r="SZL50" s="112"/>
      <c r="SZM50" s="112"/>
      <c r="SZN50" s="112"/>
      <c r="SZO50" s="112"/>
      <c r="SZP50" s="112"/>
      <c r="SZQ50" s="112"/>
      <c r="SZR50" s="112"/>
      <c r="SZS50" s="112"/>
      <c r="SZT50" s="112"/>
      <c r="SZU50" s="112"/>
      <c r="SZV50" s="112"/>
      <c r="SZW50" s="112"/>
      <c r="SZX50" s="112"/>
      <c r="SZY50" s="112"/>
      <c r="SZZ50" s="112"/>
      <c r="TAA50" s="112"/>
      <c r="TAB50" s="112"/>
      <c r="TAC50" s="112"/>
      <c r="TAD50" s="112"/>
      <c r="TAE50" s="112"/>
      <c r="TAF50" s="112"/>
      <c r="TAG50" s="112"/>
      <c r="TAH50" s="112"/>
      <c r="TAI50" s="112"/>
      <c r="TAJ50" s="112"/>
      <c r="TAK50" s="112"/>
      <c r="TAL50" s="112"/>
      <c r="TAM50" s="112"/>
      <c r="TAN50" s="112"/>
      <c r="TAO50" s="112"/>
      <c r="TAP50" s="112"/>
      <c r="TAQ50" s="112"/>
      <c r="TAR50" s="112"/>
      <c r="TAS50" s="112"/>
      <c r="TAT50" s="112"/>
      <c r="TAU50" s="112"/>
      <c r="TAV50" s="112"/>
      <c r="TAW50" s="112"/>
      <c r="TAX50" s="112"/>
      <c r="TAY50" s="112"/>
      <c r="TAZ50" s="112"/>
      <c r="TBA50" s="112"/>
      <c r="TBB50" s="112"/>
      <c r="TBC50" s="112"/>
      <c r="TBD50" s="112"/>
      <c r="TBE50" s="112"/>
      <c r="TBF50" s="112"/>
      <c r="TBG50" s="112"/>
      <c r="TBH50" s="112"/>
      <c r="TBI50" s="112"/>
      <c r="TBJ50" s="112"/>
      <c r="TBK50" s="112"/>
      <c r="TBL50" s="112"/>
      <c r="TBM50" s="112"/>
      <c r="TBN50" s="112"/>
      <c r="TBO50" s="112"/>
      <c r="TBP50" s="112"/>
      <c r="TBQ50" s="112"/>
      <c r="TBR50" s="112"/>
      <c r="TBS50" s="112"/>
      <c r="TBT50" s="112"/>
      <c r="TBU50" s="112"/>
      <c r="TBV50" s="112"/>
      <c r="TBW50" s="112"/>
      <c r="TBX50" s="112"/>
      <c r="TBY50" s="112"/>
      <c r="TBZ50" s="112"/>
      <c r="TCA50" s="112"/>
      <c r="TCB50" s="112"/>
      <c r="TCC50" s="112"/>
      <c r="TCD50" s="112"/>
      <c r="TCE50" s="112"/>
      <c r="TCF50" s="112"/>
      <c r="TCG50" s="112"/>
      <c r="TCH50" s="112"/>
      <c r="TCI50" s="112"/>
      <c r="TCJ50" s="112"/>
      <c r="TCK50" s="112"/>
      <c r="TCL50" s="112"/>
      <c r="TCM50" s="112"/>
      <c r="TCN50" s="112"/>
      <c r="TCO50" s="112"/>
      <c r="TCP50" s="112"/>
      <c r="TCQ50" s="112"/>
      <c r="TCR50" s="112"/>
      <c r="TCS50" s="112"/>
      <c r="TCT50" s="112"/>
      <c r="TCU50" s="112"/>
      <c r="TCV50" s="112"/>
      <c r="TCW50" s="112"/>
      <c r="TCX50" s="112"/>
      <c r="TCY50" s="112"/>
      <c r="TCZ50" s="112"/>
      <c r="TDA50" s="112"/>
      <c r="TDB50" s="112"/>
      <c r="TDC50" s="112"/>
      <c r="TDD50" s="112"/>
      <c r="TDE50" s="112"/>
      <c r="TDF50" s="112"/>
      <c r="TDG50" s="112"/>
      <c r="TDH50" s="112"/>
      <c r="TDI50" s="112"/>
      <c r="TDJ50" s="112"/>
      <c r="TDK50" s="112"/>
      <c r="TDL50" s="112"/>
      <c r="TDM50" s="112"/>
      <c r="TDN50" s="112"/>
      <c r="TDO50" s="112"/>
      <c r="TDP50" s="112"/>
      <c r="TDQ50" s="112"/>
      <c r="TDR50" s="112"/>
      <c r="TDS50" s="112"/>
      <c r="TDT50" s="112"/>
      <c r="TDU50" s="112"/>
      <c r="TDV50" s="112"/>
      <c r="TDW50" s="112"/>
      <c r="TDX50" s="112"/>
      <c r="TDY50" s="112"/>
      <c r="TDZ50" s="112"/>
      <c r="TEA50" s="112"/>
      <c r="TEB50" s="112"/>
      <c r="TEC50" s="112"/>
      <c r="TED50" s="112"/>
      <c r="TEE50" s="112"/>
      <c r="TEF50" s="112"/>
      <c r="TEG50" s="112"/>
      <c r="TEH50" s="112"/>
      <c r="TEI50" s="112"/>
      <c r="TEJ50" s="112"/>
      <c r="TEK50" s="112"/>
      <c r="TEL50" s="112"/>
      <c r="TEM50" s="112"/>
      <c r="TEN50" s="112"/>
      <c r="TEO50" s="112"/>
      <c r="TEP50" s="112"/>
      <c r="TEQ50" s="112"/>
      <c r="TER50" s="112"/>
      <c r="TES50" s="112"/>
      <c r="TET50" s="112"/>
      <c r="TEU50" s="112"/>
      <c r="TEV50" s="112"/>
      <c r="TEW50" s="112"/>
      <c r="TEX50" s="112"/>
      <c r="TEY50" s="112"/>
      <c r="TEZ50" s="112"/>
      <c r="TFA50" s="112"/>
      <c r="TFB50" s="112"/>
      <c r="TFC50" s="112"/>
      <c r="TFD50" s="112"/>
      <c r="TFE50" s="112"/>
      <c r="TFF50" s="112"/>
      <c r="TFG50" s="112"/>
      <c r="TFH50" s="112"/>
      <c r="TFI50" s="112"/>
      <c r="TFJ50" s="112"/>
      <c r="TFK50" s="112"/>
      <c r="TFL50" s="112"/>
      <c r="TFM50" s="112"/>
      <c r="TFN50" s="112"/>
      <c r="TFO50" s="112"/>
      <c r="TFP50" s="112"/>
      <c r="TFQ50" s="112"/>
      <c r="TFR50" s="112"/>
      <c r="TFS50" s="112"/>
      <c r="TFT50" s="112"/>
      <c r="TFU50" s="112"/>
      <c r="TFV50" s="112"/>
      <c r="TFW50" s="112"/>
      <c r="TFX50" s="112"/>
      <c r="TFY50" s="112"/>
      <c r="TFZ50" s="112"/>
      <c r="TGA50" s="112"/>
      <c r="TGB50" s="112"/>
      <c r="TGC50" s="112"/>
      <c r="TGD50" s="112"/>
      <c r="TGE50" s="112"/>
      <c r="TGF50" s="112"/>
      <c r="TGG50" s="112"/>
      <c r="TGH50" s="112"/>
      <c r="TGI50" s="112"/>
      <c r="TGJ50" s="112"/>
      <c r="TGK50" s="112"/>
      <c r="TGL50" s="112"/>
      <c r="TGM50" s="112"/>
      <c r="TGN50" s="112"/>
      <c r="TGO50" s="112"/>
      <c r="TGP50" s="112"/>
      <c r="TGQ50" s="112"/>
      <c r="TGR50" s="112"/>
      <c r="TGS50" s="112"/>
      <c r="TGT50" s="112"/>
      <c r="TGU50" s="112"/>
      <c r="TGV50" s="112"/>
      <c r="TGW50" s="112"/>
      <c r="TGX50" s="112"/>
      <c r="TGY50" s="112"/>
      <c r="TGZ50" s="112"/>
      <c r="THA50" s="112"/>
      <c r="THB50" s="112"/>
      <c r="THC50" s="112"/>
      <c r="THD50" s="112"/>
      <c r="THE50" s="112"/>
      <c r="THF50" s="112"/>
      <c r="THG50" s="112"/>
      <c r="THH50" s="112"/>
      <c r="THI50" s="112"/>
      <c r="THJ50" s="112"/>
      <c r="THK50" s="112"/>
      <c r="THL50" s="112"/>
      <c r="THM50" s="112"/>
      <c r="THN50" s="112"/>
      <c r="THO50" s="112"/>
      <c r="THP50" s="112"/>
      <c r="THQ50" s="112"/>
      <c r="THR50" s="112"/>
      <c r="THS50" s="112"/>
      <c r="THT50" s="112"/>
      <c r="THU50" s="112"/>
      <c r="THV50" s="112"/>
      <c r="THW50" s="112"/>
      <c r="THX50" s="112"/>
      <c r="THY50" s="112"/>
      <c r="THZ50" s="112"/>
      <c r="TIA50" s="112"/>
      <c r="TIB50" s="112"/>
      <c r="TIC50" s="112"/>
      <c r="TID50" s="112"/>
      <c r="TIE50" s="112"/>
      <c r="TIF50" s="112"/>
      <c r="TIG50" s="112"/>
      <c r="TIH50" s="112"/>
      <c r="TII50" s="112"/>
      <c r="TIJ50" s="112"/>
      <c r="TIK50" s="112"/>
      <c r="TIL50" s="112"/>
      <c r="TIM50" s="112"/>
      <c r="TIN50" s="112"/>
      <c r="TIO50" s="112"/>
      <c r="TIP50" s="112"/>
      <c r="TIQ50" s="112"/>
      <c r="TIR50" s="112"/>
      <c r="TIS50" s="112"/>
      <c r="TIT50" s="112"/>
      <c r="TIU50" s="112"/>
      <c r="TIV50" s="112"/>
      <c r="TIW50" s="112"/>
      <c r="TIX50" s="112"/>
      <c r="TIY50" s="112"/>
      <c r="TIZ50" s="112"/>
      <c r="TJA50" s="112"/>
      <c r="TJB50" s="112"/>
      <c r="TJC50" s="112"/>
      <c r="TJD50" s="112"/>
      <c r="TJE50" s="112"/>
      <c r="TJF50" s="112"/>
      <c r="TJG50" s="112"/>
      <c r="TJH50" s="112"/>
      <c r="TJI50" s="112"/>
      <c r="TJJ50" s="112"/>
      <c r="TJK50" s="112"/>
      <c r="TJL50" s="112"/>
      <c r="TJM50" s="112"/>
      <c r="TJN50" s="112"/>
      <c r="TJO50" s="112"/>
      <c r="TJP50" s="112"/>
      <c r="TJQ50" s="112"/>
      <c r="TJR50" s="112"/>
      <c r="TJS50" s="112"/>
      <c r="TJT50" s="112"/>
      <c r="TJU50" s="112"/>
      <c r="TJV50" s="112"/>
      <c r="TJW50" s="112"/>
      <c r="TJX50" s="112"/>
      <c r="TJY50" s="112"/>
      <c r="TJZ50" s="112"/>
      <c r="TKA50" s="112"/>
      <c r="TKB50" s="112"/>
      <c r="TKC50" s="112"/>
      <c r="TKD50" s="112"/>
      <c r="TKE50" s="112"/>
      <c r="TKF50" s="112"/>
      <c r="TKG50" s="112"/>
      <c r="TKH50" s="112"/>
      <c r="TKI50" s="112"/>
      <c r="TKJ50" s="112"/>
      <c r="TKK50" s="112"/>
      <c r="TKL50" s="112"/>
      <c r="TKM50" s="112"/>
      <c r="TKN50" s="112"/>
      <c r="TKO50" s="112"/>
      <c r="TKP50" s="112"/>
      <c r="TKQ50" s="112"/>
      <c r="TKR50" s="112"/>
      <c r="TKS50" s="112"/>
      <c r="TKT50" s="112"/>
      <c r="TKU50" s="112"/>
      <c r="TKV50" s="112"/>
      <c r="TKW50" s="112"/>
      <c r="TKX50" s="112"/>
      <c r="TKY50" s="112"/>
      <c r="TKZ50" s="112"/>
      <c r="TLA50" s="112"/>
      <c r="TLB50" s="112"/>
      <c r="TLC50" s="112"/>
      <c r="TLD50" s="112"/>
      <c r="TLE50" s="112"/>
      <c r="TLF50" s="112"/>
      <c r="TLG50" s="112"/>
      <c r="TLH50" s="112"/>
      <c r="TLI50" s="112"/>
      <c r="TLJ50" s="112"/>
      <c r="TLK50" s="112"/>
      <c r="TLL50" s="112"/>
      <c r="TLM50" s="112"/>
      <c r="TLN50" s="112"/>
      <c r="TLO50" s="112"/>
      <c r="TLP50" s="112"/>
      <c r="TLQ50" s="112"/>
      <c r="TLR50" s="112"/>
      <c r="TLS50" s="112"/>
      <c r="TLT50" s="112"/>
      <c r="TLU50" s="112"/>
      <c r="TLV50" s="112"/>
      <c r="TLW50" s="112"/>
      <c r="TLX50" s="112"/>
      <c r="TLY50" s="112"/>
      <c r="TLZ50" s="112"/>
      <c r="TMA50" s="112"/>
      <c r="TMB50" s="112"/>
      <c r="TMC50" s="112"/>
      <c r="TMD50" s="112"/>
      <c r="TME50" s="112"/>
      <c r="TMF50" s="112"/>
      <c r="TMG50" s="112"/>
      <c r="TMH50" s="112"/>
      <c r="TMI50" s="112"/>
      <c r="TMJ50" s="112"/>
      <c r="TMK50" s="112"/>
      <c r="TML50" s="112"/>
      <c r="TMM50" s="112"/>
      <c r="TMN50" s="112"/>
      <c r="TMO50" s="112"/>
      <c r="TMP50" s="112"/>
      <c r="TMQ50" s="112"/>
      <c r="TMR50" s="112"/>
      <c r="TMS50" s="112"/>
      <c r="TMT50" s="112"/>
      <c r="TMU50" s="112"/>
      <c r="TMV50" s="112"/>
      <c r="TMW50" s="112"/>
      <c r="TMX50" s="112"/>
      <c r="TMY50" s="112"/>
      <c r="TMZ50" s="112"/>
      <c r="TNA50" s="112"/>
      <c r="TNB50" s="112"/>
      <c r="TNC50" s="112"/>
      <c r="TND50" s="112"/>
      <c r="TNE50" s="112"/>
      <c r="TNF50" s="112"/>
      <c r="TNG50" s="112"/>
      <c r="TNH50" s="112"/>
      <c r="TNI50" s="112"/>
      <c r="TNJ50" s="112"/>
      <c r="TNK50" s="112"/>
      <c r="TNL50" s="112"/>
      <c r="TNM50" s="112"/>
      <c r="TNN50" s="112"/>
      <c r="TNO50" s="112"/>
      <c r="TNP50" s="112"/>
      <c r="TNQ50" s="112"/>
      <c r="TNR50" s="112"/>
      <c r="TNS50" s="112"/>
      <c r="TNT50" s="112"/>
      <c r="TNU50" s="112"/>
      <c r="TNV50" s="112"/>
      <c r="TNW50" s="112"/>
      <c r="TNX50" s="112"/>
      <c r="TNY50" s="112"/>
      <c r="TNZ50" s="112"/>
      <c r="TOA50" s="112"/>
      <c r="TOB50" s="112"/>
      <c r="TOC50" s="112"/>
      <c r="TOD50" s="112"/>
      <c r="TOE50" s="112"/>
      <c r="TOF50" s="112"/>
      <c r="TOG50" s="112"/>
      <c r="TOH50" s="112"/>
      <c r="TOI50" s="112"/>
      <c r="TOJ50" s="112"/>
      <c r="TOK50" s="112"/>
      <c r="TOL50" s="112"/>
      <c r="TOM50" s="112"/>
      <c r="TON50" s="112"/>
      <c r="TOO50" s="112"/>
      <c r="TOP50" s="112"/>
      <c r="TOQ50" s="112"/>
      <c r="TOR50" s="112"/>
      <c r="TOS50" s="112"/>
      <c r="TOT50" s="112"/>
      <c r="TOU50" s="112"/>
      <c r="TOV50" s="112"/>
      <c r="TOW50" s="112"/>
      <c r="TOX50" s="112"/>
      <c r="TOY50" s="112"/>
      <c r="TOZ50" s="112"/>
      <c r="TPA50" s="112"/>
      <c r="TPB50" s="112"/>
      <c r="TPC50" s="112"/>
      <c r="TPD50" s="112"/>
      <c r="TPE50" s="112"/>
      <c r="TPF50" s="112"/>
      <c r="TPG50" s="112"/>
      <c r="TPH50" s="112"/>
      <c r="TPI50" s="112"/>
      <c r="TPJ50" s="112"/>
      <c r="TPK50" s="112"/>
      <c r="TPL50" s="112"/>
      <c r="TPM50" s="112"/>
      <c r="TPN50" s="112"/>
      <c r="TPO50" s="112"/>
      <c r="TPP50" s="112"/>
      <c r="TPQ50" s="112"/>
      <c r="TPR50" s="112"/>
      <c r="TPS50" s="112"/>
      <c r="TPT50" s="112"/>
      <c r="TPU50" s="112"/>
      <c r="TPV50" s="112"/>
      <c r="TPW50" s="112"/>
      <c r="TPX50" s="112"/>
      <c r="TPY50" s="112"/>
      <c r="TPZ50" s="112"/>
      <c r="TQA50" s="112"/>
      <c r="TQB50" s="112"/>
      <c r="TQC50" s="112"/>
      <c r="TQD50" s="112"/>
      <c r="TQE50" s="112"/>
      <c r="TQF50" s="112"/>
      <c r="TQG50" s="112"/>
      <c r="TQH50" s="112"/>
      <c r="TQI50" s="112"/>
      <c r="TQJ50" s="112"/>
      <c r="TQK50" s="112"/>
      <c r="TQL50" s="112"/>
      <c r="TQM50" s="112"/>
      <c r="TQN50" s="112"/>
      <c r="TQO50" s="112"/>
      <c r="TQP50" s="112"/>
      <c r="TQQ50" s="112"/>
      <c r="TQR50" s="112"/>
      <c r="TQS50" s="112"/>
      <c r="TQT50" s="112"/>
      <c r="TQU50" s="112"/>
      <c r="TQV50" s="112"/>
      <c r="TQW50" s="112"/>
      <c r="TQX50" s="112"/>
      <c r="TQY50" s="112"/>
      <c r="TQZ50" s="112"/>
      <c r="TRA50" s="112"/>
      <c r="TRB50" s="112"/>
      <c r="TRC50" s="112"/>
      <c r="TRD50" s="112"/>
      <c r="TRE50" s="112"/>
      <c r="TRF50" s="112"/>
      <c r="TRG50" s="112"/>
      <c r="TRH50" s="112"/>
      <c r="TRI50" s="112"/>
      <c r="TRJ50" s="112"/>
      <c r="TRK50" s="112"/>
      <c r="TRL50" s="112"/>
      <c r="TRM50" s="112"/>
      <c r="TRN50" s="112"/>
      <c r="TRO50" s="112"/>
      <c r="TRP50" s="112"/>
      <c r="TRQ50" s="112"/>
      <c r="TRR50" s="112"/>
      <c r="TRS50" s="112"/>
      <c r="TRT50" s="112"/>
      <c r="TRU50" s="112"/>
      <c r="TRV50" s="112"/>
      <c r="TRW50" s="112"/>
      <c r="TRX50" s="112"/>
      <c r="TRY50" s="112"/>
      <c r="TRZ50" s="112"/>
      <c r="TSA50" s="112"/>
      <c r="TSB50" s="112"/>
      <c r="TSC50" s="112"/>
      <c r="TSD50" s="112"/>
      <c r="TSE50" s="112"/>
      <c r="TSF50" s="112"/>
      <c r="TSG50" s="112"/>
      <c r="TSH50" s="112"/>
      <c r="TSI50" s="112"/>
      <c r="TSJ50" s="112"/>
      <c r="TSK50" s="112"/>
      <c r="TSL50" s="112"/>
      <c r="TSM50" s="112"/>
      <c r="TSN50" s="112"/>
      <c r="TSO50" s="112"/>
      <c r="TSP50" s="112"/>
      <c r="TSQ50" s="112"/>
      <c r="TSR50" s="112"/>
      <c r="TSS50" s="112"/>
      <c r="TST50" s="112"/>
      <c r="TSU50" s="112"/>
      <c r="TSV50" s="112"/>
      <c r="TSW50" s="112"/>
      <c r="TSX50" s="112"/>
      <c r="TSY50" s="112"/>
      <c r="TSZ50" s="112"/>
      <c r="TTA50" s="112"/>
      <c r="TTB50" s="112"/>
      <c r="TTC50" s="112"/>
      <c r="TTD50" s="112"/>
      <c r="TTE50" s="112"/>
      <c r="TTF50" s="112"/>
      <c r="TTG50" s="112"/>
      <c r="TTH50" s="112"/>
      <c r="TTI50" s="112"/>
      <c r="TTJ50" s="112"/>
      <c r="TTK50" s="112"/>
      <c r="TTL50" s="112"/>
      <c r="TTM50" s="112"/>
      <c r="TTN50" s="112"/>
      <c r="TTO50" s="112"/>
      <c r="TTP50" s="112"/>
      <c r="TTQ50" s="112"/>
      <c r="TTR50" s="112"/>
      <c r="TTS50" s="112"/>
      <c r="TTT50" s="112"/>
      <c r="TTU50" s="112"/>
      <c r="TTV50" s="112"/>
      <c r="TTW50" s="112"/>
      <c r="TTX50" s="112"/>
      <c r="TTY50" s="112"/>
      <c r="TTZ50" s="112"/>
      <c r="TUA50" s="112"/>
      <c r="TUB50" s="112"/>
      <c r="TUC50" s="112"/>
      <c r="TUD50" s="112"/>
      <c r="TUE50" s="112"/>
      <c r="TUF50" s="112"/>
      <c r="TUG50" s="112"/>
      <c r="TUH50" s="112"/>
      <c r="TUI50" s="112"/>
      <c r="TUJ50" s="112"/>
      <c r="TUK50" s="112"/>
      <c r="TUL50" s="112"/>
      <c r="TUM50" s="112"/>
      <c r="TUN50" s="112"/>
      <c r="TUO50" s="112"/>
      <c r="TUP50" s="112"/>
      <c r="TUQ50" s="112"/>
      <c r="TUR50" s="112"/>
      <c r="TUS50" s="112"/>
      <c r="TUT50" s="112"/>
      <c r="TUU50" s="112"/>
      <c r="TUV50" s="112"/>
      <c r="TUW50" s="112"/>
      <c r="TUX50" s="112"/>
      <c r="TUY50" s="112"/>
      <c r="TUZ50" s="112"/>
      <c r="TVA50" s="112"/>
      <c r="TVB50" s="112"/>
      <c r="TVC50" s="112"/>
      <c r="TVD50" s="112"/>
      <c r="TVE50" s="112"/>
      <c r="TVF50" s="112"/>
      <c r="TVG50" s="112"/>
      <c r="TVH50" s="112"/>
      <c r="TVI50" s="112"/>
      <c r="TVJ50" s="112"/>
      <c r="TVK50" s="112"/>
      <c r="TVL50" s="112"/>
      <c r="TVM50" s="112"/>
      <c r="TVN50" s="112"/>
      <c r="TVO50" s="112"/>
      <c r="TVP50" s="112"/>
      <c r="TVQ50" s="112"/>
      <c r="TVR50" s="112"/>
      <c r="TVS50" s="112"/>
      <c r="TVT50" s="112"/>
      <c r="TVU50" s="112"/>
      <c r="TVV50" s="112"/>
      <c r="TVW50" s="112"/>
      <c r="TVX50" s="112"/>
      <c r="TVY50" s="112"/>
      <c r="TVZ50" s="112"/>
      <c r="TWA50" s="112"/>
      <c r="TWB50" s="112"/>
      <c r="TWC50" s="112"/>
      <c r="TWD50" s="112"/>
      <c r="TWE50" s="112"/>
      <c r="TWF50" s="112"/>
      <c r="TWG50" s="112"/>
      <c r="TWH50" s="112"/>
      <c r="TWI50" s="112"/>
      <c r="TWJ50" s="112"/>
      <c r="TWK50" s="112"/>
      <c r="TWL50" s="112"/>
      <c r="TWM50" s="112"/>
      <c r="TWN50" s="112"/>
      <c r="TWO50" s="112"/>
      <c r="TWP50" s="112"/>
      <c r="TWQ50" s="112"/>
      <c r="TWR50" s="112"/>
      <c r="TWS50" s="112"/>
      <c r="TWT50" s="112"/>
      <c r="TWU50" s="112"/>
      <c r="TWV50" s="112"/>
      <c r="TWW50" s="112"/>
      <c r="TWX50" s="112"/>
      <c r="TWY50" s="112"/>
      <c r="TWZ50" s="112"/>
      <c r="TXA50" s="112"/>
      <c r="TXB50" s="112"/>
      <c r="TXC50" s="112"/>
      <c r="TXD50" s="112"/>
      <c r="TXE50" s="112"/>
      <c r="TXF50" s="112"/>
      <c r="TXG50" s="112"/>
      <c r="TXH50" s="112"/>
      <c r="TXI50" s="112"/>
      <c r="TXJ50" s="112"/>
      <c r="TXK50" s="112"/>
      <c r="TXL50" s="112"/>
      <c r="TXM50" s="112"/>
      <c r="TXN50" s="112"/>
      <c r="TXO50" s="112"/>
      <c r="TXP50" s="112"/>
      <c r="TXQ50" s="112"/>
      <c r="TXR50" s="112"/>
      <c r="TXS50" s="112"/>
      <c r="TXT50" s="112"/>
      <c r="TXU50" s="112"/>
      <c r="TXV50" s="112"/>
      <c r="TXW50" s="112"/>
      <c r="TXX50" s="112"/>
      <c r="TXY50" s="112"/>
      <c r="TXZ50" s="112"/>
      <c r="TYA50" s="112"/>
      <c r="TYB50" s="112"/>
      <c r="TYC50" s="112"/>
      <c r="TYD50" s="112"/>
      <c r="TYE50" s="112"/>
      <c r="TYF50" s="112"/>
      <c r="TYG50" s="112"/>
      <c r="TYH50" s="112"/>
      <c r="TYI50" s="112"/>
      <c r="TYJ50" s="112"/>
      <c r="TYK50" s="112"/>
      <c r="TYL50" s="112"/>
      <c r="TYM50" s="112"/>
      <c r="TYN50" s="112"/>
      <c r="TYO50" s="112"/>
      <c r="TYP50" s="112"/>
      <c r="TYQ50" s="112"/>
      <c r="TYR50" s="112"/>
      <c r="TYS50" s="112"/>
      <c r="TYT50" s="112"/>
      <c r="TYU50" s="112"/>
      <c r="TYV50" s="112"/>
      <c r="TYW50" s="112"/>
      <c r="TYX50" s="112"/>
      <c r="TYY50" s="112"/>
      <c r="TYZ50" s="112"/>
      <c r="TZA50" s="112"/>
      <c r="TZB50" s="112"/>
      <c r="TZC50" s="112"/>
      <c r="TZD50" s="112"/>
      <c r="TZE50" s="112"/>
      <c r="TZF50" s="112"/>
      <c r="TZG50" s="112"/>
      <c r="TZH50" s="112"/>
      <c r="TZI50" s="112"/>
      <c r="TZJ50" s="112"/>
      <c r="TZK50" s="112"/>
      <c r="TZL50" s="112"/>
      <c r="TZM50" s="112"/>
      <c r="TZN50" s="112"/>
      <c r="TZO50" s="112"/>
      <c r="TZP50" s="112"/>
      <c r="TZQ50" s="112"/>
      <c r="TZR50" s="112"/>
      <c r="TZS50" s="112"/>
      <c r="TZT50" s="112"/>
      <c r="TZU50" s="112"/>
      <c r="TZV50" s="112"/>
      <c r="TZW50" s="112"/>
      <c r="TZX50" s="112"/>
      <c r="TZY50" s="112"/>
      <c r="TZZ50" s="112"/>
      <c r="UAA50" s="112"/>
      <c r="UAB50" s="112"/>
      <c r="UAC50" s="112"/>
      <c r="UAD50" s="112"/>
      <c r="UAE50" s="112"/>
      <c r="UAF50" s="112"/>
      <c r="UAG50" s="112"/>
      <c r="UAH50" s="112"/>
      <c r="UAI50" s="112"/>
      <c r="UAJ50" s="112"/>
      <c r="UAK50" s="112"/>
      <c r="UAL50" s="112"/>
      <c r="UAM50" s="112"/>
      <c r="UAN50" s="112"/>
      <c r="UAO50" s="112"/>
      <c r="UAP50" s="112"/>
      <c r="UAQ50" s="112"/>
      <c r="UAR50" s="112"/>
      <c r="UAS50" s="112"/>
      <c r="UAT50" s="112"/>
      <c r="UAU50" s="112"/>
      <c r="UAV50" s="112"/>
      <c r="UAW50" s="112"/>
      <c r="UAX50" s="112"/>
      <c r="UAY50" s="112"/>
      <c r="UAZ50" s="112"/>
      <c r="UBA50" s="112"/>
      <c r="UBB50" s="112"/>
      <c r="UBC50" s="112"/>
      <c r="UBD50" s="112"/>
      <c r="UBE50" s="112"/>
      <c r="UBF50" s="112"/>
      <c r="UBG50" s="112"/>
      <c r="UBH50" s="112"/>
      <c r="UBI50" s="112"/>
      <c r="UBJ50" s="112"/>
      <c r="UBK50" s="112"/>
      <c r="UBL50" s="112"/>
      <c r="UBM50" s="112"/>
      <c r="UBN50" s="112"/>
      <c r="UBO50" s="112"/>
      <c r="UBP50" s="112"/>
      <c r="UBQ50" s="112"/>
      <c r="UBR50" s="112"/>
      <c r="UBS50" s="112"/>
      <c r="UBT50" s="112"/>
      <c r="UBU50" s="112"/>
      <c r="UBV50" s="112"/>
      <c r="UBW50" s="112"/>
      <c r="UBX50" s="112"/>
      <c r="UBY50" s="112"/>
      <c r="UBZ50" s="112"/>
      <c r="UCA50" s="112"/>
      <c r="UCB50" s="112"/>
      <c r="UCC50" s="112"/>
      <c r="UCD50" s="112"/>
      <c r="UCE50" s="112"/>
      <c r="UCF50" s="112"/>
      <c r="UCG50" s="112"/>
      <c r="UCH50" s="112"/>
      <c r="UCI50" s="112"/>
      <c r="UCJ50" s="112"/>
      <c r="UCK50" s="112"/>
      <c r="UCL50" s="112"/>
      <c r="UCM50" s="112"/>
      <c r="UCN50" s="112"/>
      <c r="UCO50" s="112"/>
      <c r="UCP50" s="112"/>
      <c r="UCQ50" s="112"/>
      <c r="UCR50" s="112"/>
      <c r="UCS50" s="112"/>
      <c r="UCT50" s="112"/>
      <c r="UCU50" s="112"/>
      <c r="UCV50" s="112"/>
      <c r="UCW50" s="112"/>
      <c r="UCX50" s="112"/>
      <c r="UCY50" s="112"/>
      <c r="UCZ50" s="112"/>
      <c r="UDA50" s="112"/>
      <c r="UDB50" s="112"/>
      <c r="UDC50" s="112"/>
      <c r="UDD50" s="112"/>
      <c r="UDE50" s="112"/>
      <c r="UDF50" s="112"/>
      <c r="UDG50" s="112"/>
      <c r="UDH50" s="112"/>
      <c r="UDI50" s="112"/>
      <c r="UDJ50" s="112"/>
      <c r="UDK50" s="112"/>
      <c r="UDL50" s="112"/>
      <c r="UDM50" s="112"/>
      <c r="UDN50" s="112"/>
      <c r="UDO50" s="112"/>
      <c r="UDP50" s="112"/>
      <c r="UDQ50" s="112"/>
      <c r="UDR50" s="112"/>
      <c r="UDS50" s="112"/>
      <c r="UDT50" s="112"/>
      <c r="UDU50" s="112"/>
      <c r="UDV50" s="112"/>
      <c r="UDW50" s="112"/>
      <c r="UDX50" s="112"/>
      <c r="UDY50" s="112"/>
      <c r="UDZ50" s="112"/>
      <c r="UEA50" s="112"/>
      <c r="UEB50" s="112"/>
      <c r="UEC50" s="112"/>
      <c r="UED50" s="112"/>
      <c r="UEE50" s="112"/>
      <c r="UEF50" s="112"/>
      <c r="UEG50" s="112"/>
      <c r="UEH50" s="112"/>
      <c r="UEI50" s="112"/>
      <c r="UEJ50" s="112"/>
      <c r="UEK50" s="112"/>
      <c r="UEL50" s="112"/>
      <c r="UEM50" s="112"/>
      <c r="UEN50" s="112"/>
      <c r="UEO50" s="112"/>
      <c r="UEP50" s="112"/>
      <c r="UEQ50" s="112"/>
      <c r="UER50" s="112"/>
      <c r="UES50" s="112"/>
      <c r="UET50" s="112"/>
      <c r="UEU50" s="112"/>
      <c r="UEV50" s="112"/>
      <c r="UEW50" s="112"/>
      <c r="UEX50" s="112"/>
      <c r="UEY50" s="112"/>
      <c r="UEZ50" s="112"/>
      <c r="UFA50" s="112"/>
      <c r="UFB50" s="112"/>
      <c r="UFC50" s="112"/>
      <c r="UFD50" s="112"/>
      <c r="UFE50" s="112"/>
      <c r="UFF50" s="112"/>
      <c r="UFG50" s="112"/>
      <c r="UFH50" s="112"/>
      <c r="UFI50" s="112"/>
      <c r="UFJ50" s="112"/>
      <c r="UFK50" s="112"/>
      <c r="UFL50" s="112"/>
      <c r="UFM50" s="112"/>
      <c r="UFN50" s="112"/>
      <c r="UFO50" s="112"/>
      <c r="UFP50" s="112"/>
      <c r="UFQ50" s="112"/>
      <c r="UFR50" s="112"/>
      <c r="UFS50" s="112"/>
      <c r="UFT50" s="112"/>
      <c r="UFU50" s="112"/>
      <c r="UFV50" s="112"/>
      <c r="UFW50" s="112"/>
      <c r="UFX50" s="112"/>
      <c r="UFY50" s="112"/>
      <c r="UFZ50" s="112"/>
      <c r="UGA50" s="112"/>
      <c r="UGB50" s="112"/>
      <c r="UGC50" s="112"/>
      <c r="UGD50" s="112"/>
      <c r="UGE50" s="112"/>
      <c r="UGF50" s="112"/>
      <c r="UGG50" s="112"/>
      <c r="UGH50" s="112"/>
      <c r="UGI50" s="112"/>
      <c r="UGJ50" s="112"/>
      <c r="UGK50" s="112"/>
      <c r="UGL50" s="112"/>
      <c r="UGM50" s="112"/>
      <c r="UGN50" s="112"/>
      <c r="UGO50" s="112"/>
      <c r="UGP50" s="112"/>
      <c r="UGQ50" s="112"/>
      <c r="UGR50" s="112"/>
      <c r="UGS50" s="112"/>
      <c r="UGT50" s="112"/>
      <c r="UGU50" s="112"/>
      <c r="UGV50" s="112"/>
      <c r="UGW50" s="112"/>
      <c r="UGX50" s="112"/>
      <c r="UGY50" s="112"/>
      <c r="UGZ50" s="112"/>
      <c r="UHA50" s="112"/>
      <c r="UHB50" s="112"/>
      <c r="UHC50" s="112"/>
      <c r="UHD50" s="112"/>
      <c r="UHE50" s="112"/>
      <c r="UHF50" s="112"/>
      <c r="UHG50" s="112"/>
      <c r="UHH50" s="112"/>
      <c r="UHI50" s="112"/>
      <c r="UHJ50" s="112"/>
      <c r="UHK50" s="112"/>
      <c r="UHL50" s="112"/>
      <c r="UHM50" s="112"/>
      <c r="UHN50" s="112"/>
      <c r="UHO50" s="112"/>
      <c r="UHP50" s="112"/>
      <c r="UHQ50" s="112"/>
      <c r="UHR50" s="112"/>
      <c r="UHS50" s="112"/>
      <c r="UHT50" s="112"/>
      <c r="UHU50" s="112"/>
      <c r="UHV50" s="112"/>
      <c r="UHW50" s="112"/>
      <c r="UHX50" s="112"/>
      <c r="UHY50" s="112"/>
      <c r="UHZ50" s="112"/>
      <c r="UIA50" s="112"/>
      <c r="UIB50" s="112"/>
      <c r="UIC50" s="112"/>
      <c r="UID50" s="112"/>
      <c r="UIE50" s="112"/>
      <c r="UIF50" s="112"/>
      <c r="UIG50" s="112"/>
      <c r="UIH50" s="112"/>
      <c r="UII50" s="112"/>
      <c r="UIJ50" s="112"/>
      <c r="UIK50" s="112"/>
      <c r="UIL50" s="112"/>
      <c r="UIM50" s="112"/>
      <c r="UIN50" s="112"/>
      <c r="UIO50" s="112"/>
      <c r="UIP50" s="112"/>
      <c r="UIQ50" s="112"/>
      <c r="UIR50" s="112"/>
      <c r="UIS50" s="112"/>
      <c r="UIT50" s="112"/>
      <c r="UIU50" s="112"/>
      <c r="UIV50" s="112"/>
      <c r="UIW50" s="112"/>
      <c r="UIX50" s="112"/>
      <c r="UIY50" s="112"/>
      <c r="UIZ50" s="112"/>
      <c r="UJA50" s="112"/>
      <c r="UJB50" s="112"/>
      <c r="UJC50" s="112"/>
      <c r="UJD50" s="112"/>
      <c r="UJE50" s="112"/>
      <c r="UJF50" s="112"/>
      <c r="UJG50" s="112"/>
      <c r="UJH50" s="112"/>
      <c r="UJI50" s="112"/>
      <c r="UJJ50" s="112"/>
      <c r="UJK50" s="112"/>
      <c r="UJL50" s="112"/>
      <c r="UJM50" s="112"/>
      <c r="UJN50" s="112"/>
      <c r="UJO50" s="112"/>
      <c r="UJP50" s="112"/>
      <c r="UJQ50" s="112"/>
      <c r="UJR50" s="112"/>
      <c r="UJS50" s="112"/>
      <c r="UJT50" s="112"/>
      <c r="UJU50" s="112"/>
      <c r="UJV50" s="112"/>
      <c r="UJW50" s="112"/>
      <c r="UJX50" s="112"/>
      <c r="UJY50" s="112"/>
      <c r="UJZ50" s="112"/>
      <c r="UKA50" s="112"/>
      <c r="UKB50" s="112"/>
      <c r="UKC50" s="112"/>
      <c r="UKD50" s="112"/>
      <c r="UKE50" s="112"/>
      <c r="UKF50" s="112"/>
      <c r="UKG50" s="112"/>
      <c r="UKH50" s="112"/>
      <c r="UKI50" s="112"/>
      <c r="UKJ50" s="112"/>
      <c r="UKK50" s="112"/>
      <c r="UKL50" s="112"/>
      <c r="UKM50" s="112"/>
      <c r="UKN50" s="112"/>
      <c r="UKO50" s="112"/>
      <c r="UKP50" s="112"/>
      <c r="UKQ50" s="112"/>
      <c r="UKR50" s="112"/>
      <c r="UKS50" s="112"/>
      <c r="UKT50" s="112"/>
      <c r="UKU50" s="112"/>
      <c r="UKV50" s="112"/>
      <c r="UKW50" s="112"/>
      <c r="UKX50" s="112"/>
      <c r="UKY50" s="112"/>
      <c r="UKZ50" s="112"/>
      <c r="ULA50" s="112"/>
      <c r="ULB50" s="112"/>
      <c r="ULC50" s="112"/>
      <c r="ULD50" s="112"/>
      <c r="ULE50" s="112"/>
      <c r="ULF50" s="112"/>
      <c r="ULG50" s="112"/>
      <c r="ULH50" s="112"/>
      <c r="ULI50" s="112"/>
      <c r="ULJ50" s="112"/>
      <c r="ULK50" s="112"/>
      <c r="ULL50" s="112"/>
      <c r="ULM50" s="112"/>
      <c r="ULN50" s="112"/>
      <c r="ULO50" s="112"/>
      <c r="ULP50" s="112"/>
      <c r="ULQ50" s="112"/>
      <c r="ULR50" s="112"/>
      <c r="ULS50" s="112"/>
      <c r="ULT50" s="112"/>
      <c r="ULU50" s="112"/>
      <c r="ULV50" s="112"/>
      <c r="ULW50" s="112"/>
      <c r="ULX50" s="112"/>
      <c r="ULY50" s="112"/>
      <c r="ULZ50" s="112"/>
      <c r="UMA50" s="112"/>
      <c r="UMB50" s="112"/>
      <c r="UMC50" s="112"/>
      <c r="UMD50" s="112"/>
      <c r="UME50" s="112"/>
      <c r="UMF50" s="112"/>
      <c r="UMG50" s="112"/>
      <c r="UMH50" s="112"/>
      <c r="UMI50" s="112"/>
      <c r="UMJ50" s="112"/>
      <c r="UMK50" s="112"/>
      <c r="UML50" s="112"/>
      <c r="UMM50" s="112"/>
      <c r="UMN50" s="112"/>
      <c r="UMO50" s="112"/>
      <c r="UMP50" s="112"/>
      <c r="UMQ50" s="112"/>
      <c r="UMR50" s="112"/>
      <c r="UMS50" s="112"/>
      <c r="UMT50" s="112"/>
      <c r="UMU50" s="112"/>
      <c r="UMV50" s="112"/>
      <c r="UMW50" s="112"/>
      <c r="UMX50" s="112"/>
      <c r="UMY50" s="112"/>
      <c r="UMZ50" s="112"/>
      <c r="UNA50" s="112"/>
      <c r="UNB50" s="112"/>
      <c r="UNC50" s="112"/>
      <c r="UND50" s="112"/>
      <c r="UNE50" s="112"/>
      <c r="UNF50" s="112"/>
      <c r="UNG50" s="112"/>
      <c r="UNH50" s="112"/>
      <c r="UNI50" s="112"/>
      <c r="UNJ50" s="112"/>
      <c r="UNK50" s="112"/>
      <c r="UNL50" s="112"/>
      <c r="UNM50" s="112"/>
      <c r="UNN50" s="112"/>
      <c r="UNO50" s="112"/>
      <c r="UNP50" s="112"/>
      <c r="UNQ50" s="112"/>
      <c r="UNR50" s="112"/>
      <c r="UNS50" s="112"/>
      <c r="UNT50" s="112"/>
      <c r="UNU50" s="112"/>
      <c r="UNV50" s="112"/>
      <c r="UNW50" s="112"/>
      <c r="UNX50" s="112"/>
      <c r="UNY50" s="112"/>
      <c r="UNZ50" s="112"/>
      <c r="UOA50" s="112"/>
      <c r="UOB50" s="112"/>
      <c r="UOC50" s="112"/>
      <c r="UOD50" s="112"/>
      <c r="UOE50" s="112"/>
      <c r="UOF50" s="112"/>
      <c r="UOG50" s="112"/>
      <c r="UOH50" s="112"/>
      <c r="UOI50" s="112"/>
      <c r="UOJ50" s="112"/>
      <c r="UOK50" s="112"/>
      <c r="UOL50" s="112"/>
      <c r="UOM50" s="112"/>
      <c r="UON50" s="112"/>
      <c r="UOO50" s="112"/>
      <c r="UOP50" s="112"/>
      <c r="UOQ50" s="112"/>
      <c r="UOR50" s="112"/>
      <c r="UOS50" s="112"/>
      <c r="UOT50" s="112"/>
      <c r="UOU50" s="112"/>
      <c r="UOV50" s="112"/>
      <c r="UOW50" s="112"/>
      <c r="UOX50" s="112"/>
      <c r="UOY50" s="112"/>
      <c r="UOZ50" s="112"/>
      <c r="UPA50" s="112"/>
      <c r="UPB50" s="112"/>
      <c r="UPC50" s="112"/>
      <c r="UPD50" s="112"/>
      <c r="UPE50" s="112"/>
      <c r="UPF50" s="112"/>
      <c r="UPG50" s="112"/>
      <c r="UPH50" s="112"/>
      <c r="UPI50" s="112"/>
      <c r="UPJ50" s="112"/>
      <c r="UPK50" s="112"/>
      <c r="UPL50" s="112"/>
      <c r="UPM50" s="112"/>
      <c r="UPN50" s="112"/>
      <c r="UPO50" s="112"/>
      <c r="UPP50" s="112"/>
      <c r="UPQ50" s="112"/>
      <c r="UPR50" s="112"/>
      <c r="UPS50" s="112"/>
      <c r="UPT50" s="112"/>
      <c r="UPU50" s="112"/>
      <c r="UPV50" s="112"/>
      <c r="UPW50" s="112"/>
      <c r="UPX50" s="112"/>
      <c r="UPY50" s="112"/>
      <c r="UPZ50" s="112"/>
      <c r="UQA50" s="112"/>
      <c r="UQB50" s="112"/>
      <c r="UQC50" s="112"/>
      <c r="UQD50" s="112"/>
      <c r="UQE50" s="112"/>
      <c r="UQF50" s="112"/>
      <c r="UQG50" s="112"/>
      <c r="UQH50" s="112"/>
      <c r="UQI50" s="112"/>
      <c r="UQJ50" s="112"/>
      <c r="UQK50" s="112"/>
      <c r="UQL50" s="112"/>
      <c r="UQM50" s="112"/>
      <c r="UQN50" s="112"/>
      <c r="UQO50" s="112"/>
      <c r="UQP50" s="112"/>
      <c r="UQQ50" s="112"/>
      <c r="UQR50" s="112"/>
      <c r="UQS50" s="112"/>
      <c r="UQT50" s="112"/>
      <c r="UQU50" s="112"/>
      <c r="UQV50" s="112"/>
      <c r="UQW50" s="112"/>
      <c r="UQX50" s="112"/>
      <c r="UQY50" s="112"/>
      <c r="UQZ50" s="112"/>
      <c r="URA50" s="112"/>
      <c r="URB50" s="112"/>
      <c r="URC50" s="112"/>
      <c r="URD50" s="112"/>
      <c r="URE50" s="112"/>
      <c r="URF50" s="112"/>
      <c r="URG50" s="112"/>
      <c r="URH50" s="112"/>
      <c r="URI50" s="112"/>
      <c r="URJ50" s="112"/>
      <c r="URK50" s="112"/>
      <c r="URL50" s="112"/>
      <c r="URM50" s="112"/>
      <c r="URN50" s="112"/>
      <c r="URO50" s="112"/>
      <c r="URP50" s="112"/>
      <c r="URQ50" s="112"/>
      <c r="URR50" s="112"/>
      <c r="URS50" s="112"/>
      <c r="URT50" s="112"/>
      <c r="URU50" s="112"/>
      <c r="URV50" s="112"/>
      <c r="URW50" s="112"/>
      <c r="URX50" s="112"/>
      <c r="URY50" s="112"/>
      <c r="URZ50" s="112"/>
      <c r="USA50" s="112"/>
      <c r="USB50" s="112"/>
      <c r="USC50" s="112"/>
      <c r="USD50" s="112"/>
      <c r="USE50" s="112"/>
      <c r="USF50" s="112"/>
      <c r="USG50" s="112"/>
      <c r="USH50" s="112"/>
      <c r="USI50" s="112"/>
      <c r="USJ50" s="112"/>
      <c r="USK50" s="112"/>
      <c r="USL50" s="112"/>
      <c r="USM50" s="112"/>
      <c r="USN50" s="112"/>
      <c r="USO50" s="112"/>
      <c r="USP50" s="112"/>
      <c r="USQ50" s="112"/>
      <c r="USR50" s="112"/>
      <c r="USS50" s="112"/>
      <c r="UST50" s="112"/>
      <c r="USU50" s="112"/>
      <c r="USV50" s="112"/>
      <c r="USW50" s="112"/>
      <c r="USX50" s="112"/>
      <c r="USY50" s="112"/>
      <c r="USZ50" s="112"/>
      <c r="UTA50" s="112"/>
      <c r="UTB50" s="112"/>
      <c r="UTC50" s="112"/>
      <c r="UTD50" s="112"/>
      <c r="UTE50" s="112"/>
      <c r="UTF50" s="112"/>
      <c r="UTG50" s="112"/>
      <c r="UTH50" s="112"/>
      <c r="UTI50" s="112"/>
      <c r="UTJ50" s="112"/>
      <c r="UTK50" s="112"/>
      <c r="UTL50" s="112"/>
      <c r="UTM50" s="112"/>
      <c r="UTN50" s="112"/>
      <c r="UTO50" s="112"/>
      <c r="UTP50" s="112"/>
      <c r="UTQ50" s="112"/>
      <c r="UTR50" s="112"/>
      <c r="UTS50" s="112"/>
      <c r="UTT50" s="112"/>
      <c r="UTU50" s="112"/>
      <c r="UTV50" s="112"/>
      <c r="UTW50" s="112"/>
      <c r="UTX50" s="112"/>
      <c r="UTY50" s="112"/>
      <c r="UTZ50" s="112"/>
      <c r="UUA50" s="112"/>
      <c r="UUB50" s="112"/>
      <c r="UUC50" s="112"/>
      <c r="UUD50" s="112"/>
      <c r="UUE50" s="112"/>
      <c r="UUF50" s="112"/>
      <c r="UUG50" s="112"/>
      <c r="UUH50" s="112"/>
      <c r="UUI50" s="112"/>
      <c r="UUJ50" s="112"/>
      <c r="UUK50" s="112"/>
      <c r="UUL50" s="112"/>
      <c r="UUM50" s="112"/>
      <c r="UUN50" s="112"/>
      <c r="UUO50" s="112"/>
      <c r="UUP50" s="112"/>
      <c r="UUQ50" s="112"/>
      <c r="UUR50" s="112"/>
      <c r="UUS50" s="112"/>
      <c r="UUT50" s="112"/>
      <c r="UUU50" s="112"/>
      <c r="UUV50" s="112"/>
      <c r="UUW50" s="112"/>
      <c r="UUX50" s="112"/>
      <c r="UUY50" s="112"/>
      <c r="UUZ50" s="112"/>
      <c r="UVA50" s="112"/>
      <c r="UVB50" s="112"/>
      <c r="UVC50" s="112"/>
      <c r="UVD50" s="112"/>
      <c r="UVE50" s="112"/>
      <c r="UVF50" s="112"/>
      <c r="UVG50" s="112"/>
      <c r="UVH50" s="112"/>
      <c r="UVI50" s="112"/>
      <c r="UVJ50" s="112"/>
      <c r="UVK50" s="112"/>
      <c r="UVL50" s="112"/>
      <c r="UVM50" s="112"/>
      <c r="UVN50" s="112"/>
      <c r="UVO50" s="112"/>
      <c r="UVP50" s="112"/>
      <c r="UVQ50" s="112"/>
      <c r="UVR50" s="112"/>
      <c r="UVS50" s="112"/>
      <c r="UVT50" s="112"/>
      <c r="UVU50" s="112"/>
      <c r="UVV50" s="112"/>
      <c r="UVW50" s="112"/>
      <c r="UVX50" s="112"/>
      <c r="UVY50" s="112"/>
      <c r="UVZ50" s="112"/>
      <c r="UWA50" s="112"/>
      <c r="UWB50" s="112"/>
      <c r="UWC50" s="112"/>
      <c r="UWD50" s="112"/>
      <c r="UWE50" s="112"/>
      <c r="UWF50" s="112"/>
      <c r="UWG50" s="112"/>
      <c r="UWH50" s="112"/>
      <c r="UWI50" s="112"/>
      <c r="UWJ50" s="112"/>
      <c r="UWK50" s="112"/>
      <c r="UWL50" s="112"/>
      <c r="UWM50" s="112"/>
      <c r="UWN50" s="112"/>
      <c r="UWO50" s="112"/>
      <c r="UWP50" s="112"/>
      <c r="UWQ50" s="112"/>
      <c r="UWR50" s="112"/>
      <c r="UWS50" s="112"/>
      <c r="UWT50" s="112"/>
      <c r="UWU50" s="112"/>
      <c r="UWV50" s="112"/>
      <c r="UWW50" s="112"/>
      <c r="UWX50" s="112"/>
      <c r="UWY50" s="112"/>
      <c r="UWZ50" s="112"/>
      <c r="UXA50" s="112"/>
      <c r="UXB50" s="112"/>
      <c r="UXC50" s="112"/>
      <c r="UXD50" s="112"/>
      <c r="UXE50" s="112"/>
      <c r="UXF50" s="112"/>
      <c r="UXG50" s="112"/>
      <c r="UXH50" s="112"/>
      <c r="UXI50" s="112"/>
      <c r="UXJ50" s="112"/>
      <c r="UXK50" s="112"/>
      <c r="UXL50" s="112"/>
      <c r="UXM50" s="112"/>
      <c r="UXN50" s="112"/>
      <c r="UXO50" s="112"/>
      <c r="UXP50" s="112"/>
      <c r="UXQ50" s="112"/>
      <c r="UXR50" s="112"/>
      <c r="UXS50" s="112"/>
      <c r="UXT50" s="112"/>
      <c r="UXU50" s="112"/>
      <c r="UXV50" s="112"/>
      <c r="UXW50" s="112"/>
      <c r="UXX50" s="112"/>
      <c r="UXY50" s="112"/>
      <c r="UXZ50" s="112"/>
      <c r="UYA50" s="112"/>
      <c r="UYB50" s="112"/>
      <c r="UYC50" s="112"/>
      <c r="UYD50" s="112"/>
      <c r="UYE50" s="112"/>
      <c r="UYF50" s="112"/>
      <c r="UYG50" s="112"/>
      <c r="UYH50" s="112"/>
      <c r="UYI50" s="112"/>
      <c r="UYJ50" s="112"/>
      <c r="UYK50" s="112"/>
      <c r="UYL50" s="112"/>
      <c r="UYM50" s="112"/>
      <c r="UYN50" s="112"/>
      <c r="UYO50" s="112"/>
      <c r="UYP50" s="112"/>
      <c r="UYQ50" s="112"/>
      <c r="UYR50" s="112"/>
      <c r="UYS50" s="112"/>
      <c r="UYT50" s="112"/>
      <c r="UYU50" s="112"/>
      <c r="UYV50" s="112"/>
      <c r="UYW50" s="112"/>
      <c r="UYX50" s="112"/>
      <c r="UYY50" s="112"/>
      <c r="UYZ50" s="112"/>
      <c r="UZA50" s="112"/>
      <c r="UZB50" s="112"/>
      <c r="UZC50" s="112"/>
      <c r="UZD50" s="112"/>
      <c r="UZE50" s="112"/>
      <c r="UZF50" s="112"/>
      <c r="UZG50" s="112"/>
      <c r="UZH50" s="112"/>
      <c r="UZI50" s="112"/>
      <c r="UZJ50" s="112"/>
      <c r="UZK50" s="112"/>
      <c r="UZL50" s="112"/>
      <c r="UZM50" s="112"/>
      <c r="UZN50" s="112"/>
      <c r="UZO50" s="112"/>
      <c r="UZP50" s="112"/>
      <c r="UZQ50" s="112"/>
      <c r="UZR50" s="112"/>
      <c r="UZS50" s="112"/>
      <c r="UZT50" s="112"/>
      <c r="UZU50" s="112"/>
      <c r="UZV50" s="112"/>
      <c r="UZW50" s="112"/>
      <c r="UZX50" s="112"/>
      <c r="UZY50" s="112"/>
      <c r="UZZ50" s="112"/>
      <c r="VAA50" s="112"/>
      <c r="VAB50" s="112"/>
      <c r="VAC50" s="112"/>
      <c r="VAD50" s="112"/>
      <c r="VAE50" s="112"/>
      <c r="VAF50" s="112"/>
      <c r="VAG50" s="112"/>
      <c r="VAH50" s="112"/>
      <c r="VAI50" s="112"/>
      <c r="VAJ50" s="112"/>
      <c r="VAK50" s="112"/>
      <c r="VAL50" s="112"/>
      <c r="VAM50" s="112"/>
      <c r="VAN50" s="112"/>
      <c r="VAO50" s="112"/>
      <c r="VAP50" s="112"/>
      <c r="VAQ50" s="112"/>
      <c r="VAR50" s="112"/>
      <c r="VAS50" s="112"/>
      <c r="VAT50" s="112"/>
      <c r="VAU50" s="112"/>
      <c r="VAV50" s="112"/>
      <c r="VAW50" s="112"/>
      <c r="VAX50" s="112"/>
      <c r="VAY50" s="112"/>
      <c r="VAZ50" s="112"/>
      <c r="VBA50" s="112"/>
      <c r="VBB50" s="112"/>
      <c r="VBC50" s="112"/>
      <c r="VBD50" s="112"/>
      <c r="VBE50" s="112"/>
      <c r="VBF50" s="112"/>
      <c r="VBG50" s="112"/>
      <c r="VBH50" s="112"/>
      <c r="VBI50" s="112"/>
      <c r="VBJ50" s="112"/>
      <c r="VBK50" s="112"/>
      <c r="VBL50" s="112"/>
      <c r="VBM50" s="112"/>
      <c r="VBN50" s="112"/>
      <c r="VBO50" s="112"/>
      <c r="VBP50" s="112"/>
      <c r="VBQ50" s="112"/>
      <c r="VBR50" s="112"/>
      <c r="VBS50" s="112"/>
      <c r="VBT50" s="112"/>
      <c r="VBU50" s="112"/>
      <c r="VBV50" s="112"/>
      <c r="VBW50" s="112"/>
      <c r="VBX50" s="112"/>
      <c r="VBY50" s="112"/>
      <c r="VBZ50" s="112"/>
      <c r="VCA50" s="112"/>
      <c r="VCB50" s="112"/>
      <c r="VCC50" s="112"/>
      <c r="VCD50" s="112"/>
      <c r="VCE50" s="112"/>
      <c r="VCF50" s="112"/>
      <c r="VCG50" s="112"/>
      <c r="VCH50" s="112"/>
      <c r="VCI50" s="112"/>
      <c r="VCJ50" s="112"/>
      <c r="VCK50" s="112"/>
      <c r="VCL50" s="112"/>
      <c r="VCM50" s="112"/>
      <c r="VCN50" s="112"/>
      <c r="VCO50" s="112"/>
      <c r="VCP50" s="112"/>
      <c r="VCQ50" s="112"/>
      <c r="VCR50" s="112"/>
      <c r="VCS50" s="112"/>
      <c r="VCT50" s="112"/>
      <c r="VCU50" s="112"/>
      <c r="VCV50" s="112"/>
      <c r="VCW50" s="112"/>
      <c r="VCX50" s="112"/>
      <c r="VCY50" s="112"/>
      <c r="VCZ50" s="112"/>
      <c r="VDA50" s="112"/>
      <c r="VDB50" s="112"/>
      <c r="VDC50" s="112"/>
      <c r="VDD50" s="112"/>
      <c r="VDE50" s="112"/>
      <c r="VDF50" s="112"/>
      <c r="VDG50" s="112"/>
      <c r="VDH50" s="112"/>
      <c r="VDI50" s="112"/>
      <c r="VDJ50" s="112"/>
      <c r="VDK50" s="112"/>
      <c r="VDL50" s="112"/>
      <c r="VDM50" s="112"/>
      <c r="VDN50" s="112"/>
      <c r="VDO50" s="112"/>
      <c r="VDP50" s="112"/>
      <c r="VDQ50" s="112"/>
      <c r="VDR50" s="112"/>
      <c r="VDS50" s="112"/>
      <c r="VDT50" s="112"/>
      <c r="VDU50" s="112"/>
      <c r="VDV50" s="112"/>
      <c r="VDW50" s="112"/>
      <c r="VDX50" s="112"/>
      <c r="VDY50" s="112"/>
      <c r="VDZ50" s="112"/>
      <c r="VEA50" s="112"/>
      <c r="VEB50" s="112"/>
      <c r="VEC50" s="112"/>
      <c r="VED50" s="112"/>
      <c r="VEE50" s="112"/>
      <c r="VEF50" s="112"/>
      <c r="VEG50" s="112"/>
      <c r="VEH50" s="112"/>
      <c r="VEI50" s="112"/>
      <c r="VEJ50" s="112"/>
      <c r="VEK50" s="112"/>
      <c r="VEL50" s="112"/>
      <c r="VEM50" s="112"/>
      <c r="VEN50" s="112"/>
      <c r="VEO50" s="112"/>
      <c r="VEP50" s="112"/>
      <c r="VEQ50" s="112"/>
      <c r="VER50" s="112"/>
      <c r="VES50" s="112"/>
      <c r="VET50" s="112"/>
      <c r="VEU50" s="112"/>
      <c r="VEV50" s="112"/>
      <c r="VEW50" s="112"/>
      <c r="VEX50" s="112"/>
      <c r="VEY50" s="112"/>
      <c r="VEZ50" s="112"/>
      <c r="VFA50" s="112"/>
      <c r="VFB50" s="112"/>
      <c r="VFC50" s="112"/>
      <c r="VFD50" s="112"/>
      <c r="VFE50" s="112"/>
      <c r="VFF50" s="112"/>
      <c r="VFG50" s="112"/>
      <c r="VFH50" s="112"/>
      <c r="VFI50" s="112"/>
      <c r="VFJ50" s="112"/>
      <c r="VFK50" s="112"/>
      <c r="VFL50" s="112"/>
      <c r="VFM50" s="112"/>
      <c r="VFN50" s="112"/>
      <c r="VFO50" s="112"/>
      <c r="VFP50" s="112"/>
      <c r="VFQ50" s="112"/>
      <c r="VFR50" s="112"/>
      <c r="VFS50" s="112"/>
      <c r="VFT50" s="112"/>
      <c r="VFU50" s="112"/>
      <c r="VFV50" s="112"/>
      <c r="VFW50" s="112"/>
      <c r="VFX50" s="112"/>
      <c r="VFY50" s="112"/>
      <c r="VFZ50" s="112"/>
      <c r="VGA50" s="112"/>
      <c r="VGB50" s="112"/>
      <c r="VGC50" s="112"/>
      <c r="VGD50" s="112"/>
      <c r="VGE50" s="112"/>
      <c r="VGF50" s="112"/>
      <c r="VGG50" s="112"/>
      <c r="VGH50" s="112"/>
      <c r="VGI50" s="112"/>
      <c r="VGJ50" s="112"/>
      <c r="VGK50" s="112"/>
      <c r="VGL50" s="112"/>
      <c r="VGM50" s="112"/>
      <c r="VGN50" s="112"/>
      <c r="VGO50" s="112"/>
      <c r="VGP50" s="112"/>
      <c r="VGQ50" s="112"/>
      <c r="VGR50" s="112"/>
      <c r="VGS50" s="112"/>
      <c r="VGT50" s="112"/>
      <c r="VGU50" s="112"/>
      <c r="VGV50" s="112"/>
      <c r="VGW50" s="112"/>
      <c r="VGX50" s="112"/>
      <c r="VGY50" s="112"/>
      <c r="VGZ50" s="112"/>
      <c r="VHA50" s="112"/>
      <c r="VHB50" s="112"/>
      <c r="VHC50" s="112"/>
      <c r="VHD50" s="112"/>
      <c r="VHE50" s="112"/>
      <c r="VHF50" s="112"/>
      <c r="VHG50" s="112"/>
      <c r="VHH50" s="112"/>
      <c r="VHI50" s="112"/>
      <c r="VHJ50" s="112"/>
      <c r="VHK50" s="112"/>
      <c r="VHL50" s="112"/>
      <c r="VHM50" s="112"/>
      <c r="VHN50" s="112"/>
      <c r="VHO50" s="112"/>
      <c r="VHP50" s="112"/>
      <c r="VHQ50" s="112"/>
      <c r="VHR50" s="112"/>
      <c r="VHS50" s="112"/>
      <c r="VHT50" s="112"/>
      <c r="VHU50" s="112"/>
      <c r="VHV50" s="112"/>
      <c r="VHW50" s="112"/>
      <c r="VHX50" s="112"/>
      <c r="VHY50" s="112"/>
      <c r="VHZ50" s="112"/>
      <c r="VIA50" s="112"/>
      <c r="VIB50" s="112"/>
      <c r="VIC50" s="112"/>
      <c r="VID50" s="112"/>
      <c r="VIE50" s="112"/>
      <c r="VIF50" s="112"/>
      <c r="VIG50" s="112"/>
      <c r="VIH50" s="112"/>
      <c r="VII50" s="112"/>
      <c r="VIJ50" s="112"/>
      <c r="VIK50" s="112"/>
      <c r="VIL50" s="112"/>
      <c r="VIM50" s="112"/>
      <c r="VIN50" s="112"/>
      <c r="VIO50" s="112"/>
      <c r="VIP50" s="112"/>
      <c r="VIQ50" s="112"/>
      <c r="VIR50" s="112"/>
      <c r="VIS50" s="112"/>
      <c r="VIT50" s="112"/>
      <c r="VIU50" s="112"/>
      <c r="VIV50" s="112"/>
      <c r="VIW50" s="112"/>
      <c r="VIX50" s="112"/>
      <c r="VIY50" s="112"/>
      <c r="VIZ50" s="112"/>
      <c r="VJA50" s="112"/>
      <c r="VJB50" s="112"/>
      <c r="VJC50" s="112"/>
      <c r="VJD50" s="112"/>
      <c r="VJE50" s="112"/>
      <c r="VJF50" s="112"/>
      <c r="VJG50" s="112"/>
      <c r="VJH50" s="112"/>
      <c r="VJI50" s="112"/>
      <c r="VJJ50" s="112"/>
      <c r="VJK50" s="112"/>
      <c r="VJL50" s="112"/>
      <c r="VJM50" s="112"/>
      <c r="VJN50" s="112"/>
      <c r="VJO50" s="112"/>
      <c r="VJP50" s="112"/>
      <c r="VJQ50" s="112"/>
      <c r="VJR50" s="112"/>
      <c r="VJS50" s="112"/>
      <c r="VJT50" s="112"/>
      <c r="VJU50" s="112"/>
      <c r="VJV50" s="112"/>
      <c r="VJW50" s="112"/>
      <c r="VJX50" s="112"/>
      <c r="VJY50" s="112"/>
      <c r="VJZ50" s="112"/>
      <c r="VKA50" s="112"/>
      <c r="VKB50" s="112"/>
      <c r="VKC50" s="112"/>
      <c r="VKD50" s="112"/>
      <c r="VKE50" s="112"/>
      <c r="VKF50" s="112"/>
      <c r="VKG50" s="112"/>
      <c r="VKH50" s="112"/>
      <c r="VKI50" s="112"/>
      <c r="VKJ50" s="112"/>
      <c r="VKK50" s="112"/>
      <c r="VKL50" s="112"/>
      <c r="VKM50" s="112"/>
      <c r="VKN50" s="112"/>
      <c r="VKO50" s="112"/>
      <c r="VKP50" s="112"/>
      <c r="VKQ50" s="112"/>
      <c r="VKR50" s="112"/>
      <c r="VKS50" s="112"/>
      <c r="VKT50" s="112"/>
      <c r="VKU50" s="112"/>
      <c r="VKV50" s="112"/>
      <c r="VKW50" s="112"/>
      <c r="VKX50" s="112"/>
      <c r="VKY50" s="112"/>
      <c r="VKZ50" s="112"/>
      <c r="VLA50" s="112"/>
      <c r="VLB50" s="112"/>
      <c r="VLC50" s="112"/>
      <c r="VLD50" s="112"/>
      <c r="VLE50" s="112"/>
      <c r="VLF50" s="112"/>
      <c r="VLG50" s="112"/>
      <c r="VLH50" s="112"/>
      <c r="VLI50" s="112"/>
      <c r="VLJ50" s="112"/>
      <c r="VLK50" s="112"/>
      <c r="VLL50" s="112"/>
      <c r="VLM50" s="112"/>
      <c r="VLN50" s="112"/>
      <c r="VLO50" s="112"/>
      <c r="VLP50" s="112"/>
      <c r="VLQ50" s="112"/>
      <c r="VLR50" s="112"/>
      <c r="VLS50" s="112"/>
      <c r="VLT50" s="112"/>
      <c r="VLU50" s="112"/>
      <c r="VLV50" s="112"/>
      <c r="VLW50" s="112"/>
      <c r="VLX50" s="112"/>
      <c r="VLY50" s="112"/>
      <c r="VLZ50" s="112"/>
      <c r="VMA50" s="112"/>
      <c r="VMB50" s="112"/>
      <c r="VMC50" s="112"/>
      <c r="VMD50" s="112"/>
      <c r="VME50" s="112"/>
      <c r="VMF50" s="112"/>
      <c r="VMG50" s="112"/>
      <c r="VMH50" s="112"/>
      <c r="VMI50" s="112"/>
      <c r="VMJ50" s="112"/>
      <c r="VMK50" s="112"/>
      <c r="VML50" s="112"/>
      <c r="VMM50" s="112"/>
      <c r="VMN50" s="112"/>
      <c r="VMO50" s="112"/>
      <c r="VMP50" s="112"/>
      <c r="VMQ50" s="112"/>
      <c r="VMR50" s="112"/>
      <c r="VMS50" s="112"/>
      <c r="VMT50" s="112"/>
      <c r="VMU50" s="112"/>
      <c r="VMV50" s="112"/>
      <c r="VMW50" s="112"/>
      <c r="VMX50" s="112"/>
      <c r="VMY50" s="112"/>
      <c r="VMZ50" s="112"/>
      <c r="VNA50" s="112"/>
      <c r="VNB50" s="112"/>
      <c r="VNC50" s="112"/>
      <c r="VND50" s="112"/>
      <c r="VNE50" s="112"/>
      <c r="VNF50" s="112"/>
      <c r="VNG50" s="112"/>
      <c r="VNH50" s="112"/>
      <c r="VNI50" s="112"/>
      <c r="VNJ50" s="112"/>
      <c r="VNK50" s="112"/>
      <c r="VNL50" s="112"/>
      <c r="VNM50" s="112"/>
      <c r="VNN50" s="112"/>
      <c r="VNO50" s="112"/>
      <c r="VNP50" s="112"/>
      <c r="VNQ50" s="112"/>
      <c r="VNR50" s="112"/>
      <c r="VNS50" s="112"/>
      <c r="VNT50" s="112"/>
      <c r="VNU50" s="112"/>
      <c r="VNV50" s="112"/>
      <c r="VNW50" s="112"/>
      <c r="VNX50" s="112"/>
      <c r="VNY50" s="112"/>
      <c r="VNZ50" s="112"/>
      <c r="VOA50" s="112"/>
      <c r="VOB50" s="112"/>
      <c r="VOC50" s="112"/>
      <c r="VOD50" s="112"/>
      <c r="VOE50" s="112"/>
      <c r="VOF50" s="112"/>
      <c r="VOG50" s="112"/>
      <c r="VOH50" s="112"/>
      <c r="VOI50" s="112"/>
      <c r="VOJ50" s="112"/>
      <c r="VOK50" s="112"/>
      <c r="VOL50" s="112"/>
      <c r="VOM50" s="112"/>
      <c r="VON50" s="112"/>
      <c r="VOO50" s="112"/>
      <c r="VOP50" s="112"/>
      <c r="VOQ50" s="112"/>
      <c r="VOR50" s="112"/>
      <c r="VOS50" s="112"/>
      <c r="VOT50" s="112"/>
      <c r="VOU50" s="112"/>
      <c r="VOV50" s="112"/>
      <c r="VOW50" s="112"/>
      <c r="VOX50" s="112"/>
      <c r="VOY50" s="112"/>
      <c r="VOZ50" s="112"/>
      <c r="VPA50" s="112"/>
      <c r="VPB50" s="112"/>
      <c r="VPC50" s="112"/>
      <c r="VPD50" s="112"/>
      <c r="VPE50" s="112"/>
      <c r="VPF50" s="112"/>
      <c r="VPG50" s="112"/>
      <c r="VPH50" s="112"/>
      <c r="VPI50" s="112"/>
      <c r="VPJ50" s="112"/>
      <c r="VPK50" s="112"/>
      <c r="VPL50" s="112"/>
      <c r="VPM50" s="112"/>
      <c r="VPN50" s="112"/>
      <c r="VPO50" s="112"/>
      <c r="VPP50" s="112"/>
      <c r="VPQ50" s="112"/>
      <c r="VPR50" s="112"/>
      <c r="VPS50" s="112"/>
      <c r="VPT50" s="112"/>
      <c r="VPU50" s="112"/>
      <c r="VPV50" s="112"/>
      <c r="VPW50" s="112"/>
      <c r="VPX50" s="112"/>
      <c r="VPY50" s="112"/>
      <c r="VPZ50" s="112"/>
      <c r="VQA50" s="112"/>
      <c r="VQB50" s="112"/>
      <c r="VQC50" s="112"/>
      <c r="VQD50" s="112"/>
      <c r="VQE50" s="112"/>
      <c r="VQF50" s="112"/>
      <c r="VQG50" s="112"/>
      <c r="VQH50" s="112"/>
      <c r="VQI50" s="112"/>
      <c r="VQJ50" s="112"/>
      <c r="VQK50" s="112"/>
      <c r="VQL50" s="112"/>
      <c r="VQM50" s="112"/>
      <c r="VQN50" s="112"/>
      <c r="VQO50" s="112"/>
      <c r="VQP50" s="112"/>
      <c r="VQQ50" s="112"/>
      <c r="VQR50" s="112"/>
      <c r="VQS50" s="112"/>
      <c r="VQT50" s="112"/>
      <c r="VQU50" s="112"/>
      <c r="VQV50" s="112"/>
      <c r="VQW50" s="112"/>
      <c r="VQX50" s="112"/>
      <c r="VQY50" s="112"/>
      <c r="VQZ50" s="112"/>
      <c r="VRA50" s="112"/>
      <c r="VRB50" s="112"/>
      <c r="VRC50" s="112"/>
      <c r="VRD50" s="112"/>
      <c r="VRE50" s="112"/>
      <c r="VRF50" s="112"/>
      <c r="VRG50" s="112"/>
      <c r="VRH50" s="112"/>
      <c r="VRI50" s="112"/>
      <c r="VRJ50" s="112"/>
      <c r="VRK50" s="112"/>
      <c r="VRL50" s="112"/>
      <c r="VRM50" s="112"/>
      <c r="VRN50" s="112"/>
      <c r="VRO50" s="112"/>
      <c r="VRP50" s="112"/>
      <c r="VRQ50" s="112"/>
      <c r="VRR50" s="112"/>
      <c r="VRS50" s="112"/>
      <c r="VRT50" s="112"/>
      <c r="VRU50" s="112"/>
      <c r="VRV50" s="112"/>
      <c r="VRW50" s="112"/>
      <c r="VRX50" s="112"/>
      <c r="VRY50" s="112"/>
      <c r="VRZ50" s="112"/>
      <c r="VSA50" s="112"/>
      <c r="VSB50" s="112"/>
      <c r="VSC50" s="112"/>
      <c r="VSD50" s="112"/>
      <c r="VSE50" s="112"/>
      <c r="VSF50" s="112"/>
      <c r="VSG50" s="112"/>
      <c r="VSH50" s="112"/>
      <c r="VSI50" s="112"/>
      <c r="VSJ50" s="112"/>
      <c r="VSK50" s="112"/>
      <c r="VSL50" s="112"/>
      <c r="VSM50" s="112"/>
      <c r="VSN50" s="112"/>
      <c r="VSO50" s="112"/>
      <c r="VSP50" s="112"/>
      <c r="VSQ50" s="112"/>
      <c r="VSR50" s="112"/>
      <c r="VSS50" s="112"/>
      <c r="VST50" s="112"/>
      <c r="VSU50" s="112"/>
      <c r="VSV50" s="112"/>
      <c r="VSW50" s="112"/>
      <c r="VSX50" s="112"/>
      <c r="VSY50" s="112"/>
      <c r="VSZ50" s="112"/>
      <c r="VTA50" s="112"/>
      <c r="VTB50" s="112"/>
      <c r="VTC50" s="112"/>
      <c r="VTD50" s="112"/>
      <c r="VTE50" s="112"/>
      <c r="VTF50" s="112"/>
      <c r="VTG50" s="112"/>
      <c r="VTH50" s="112"/>
      <c r="VTI50" s="112"/>
      <c r="VTJ50" s="112"/>
      <c r="VTK50" s="112"/>
      <c r="VTL50" s="112"/>
      <c r="VTM50" s="112"/>
      <c r="VTN50" s="112"/>
      <c r="VTO50" s="112"/>
      <c r="VTP50" s="112"/>
      <c r="VTQ50" s="112"/>
      <c r="VTR50" s="112"/>
      <c r="VTS50" s="112"/>
      <c r="VTT50" s="112"/>
      <c r="VTU50" s="112"/>
      <c r="VTV50" s="112"/>
      <c r="VTW50" s="112"/>
      <c r="VTX50" s="112"/>
      <c r="VTY50" s="112"/>
      <c r="VTZ50" s="112"/>
      <c r="VUA50" s="112"/>
      <c r="VUB50" s="112"/>
      <c r="VUC50" s="112"/>
      <c r="VUD50" s="112"/>
      <c r="VUE50" s="112"/>
      <c r="VUF50" s="112"/>
      <c r="VUG50" s="112"/>
      <c r="VUH50" s="112"/>
      <c r="VUI50" s="112"/>
      <c r="VUJ50" s="112"/>
      <c r="VUK50" s="112"/>
      <c r="VUL50" s="112"/>
      <c r="VUM50" s="112"/>
      <c r="VUN50" s="112"/>
      <c r="VUO50" s="112"/>
      <c r="VUP50" s="112"/>
      <c r="VUQ50" s="112"/>
      <c r="VUR50" s="112"/>
      <c r="VUS50" s="112"/>
      <c r="VUT50" s="112"/>
      <c r="VUU50" s="112"/>
      <c r="VUV50" s="112"/>
      <c r="VUW50" s="112"/>
      <c r="VUX50" s="112"/>
      <c r="VUY50" s="112"/>
      <c r="VUZ50" s="112"/>
      <c r="VVA50" s="112"/>
      <c r="VVB50" s="112"/>
      <c r="VVC50" s="112"/>
      <c r="VVD50" s="112"/>
      <c r="VVE50" s="112"/>
      <c r="VVF50" s="112"/>
      <c r="VVG50" s="112"/>
      <c r="VVH50" s="112"/>
      <c r="VVI50" s="112"/>
      <c r="VVJ50" s="112"/>
      <c r="VVK50" s="112"/>
      <c r="VVL50" s="112"/>
      <c r="VVM50" s="112"/>
      <c r="VVN50" s="112"/>
      <c r="VVO50" s="112"/>
      <c r="VVP50" s="112"/>
      <c r="VVQ50" s="112"/>
      <c r="VVR50" s="112"/>
      <c r="VVS50" s="112"/>
      <c r="VVT50" s="112"/>
      <c r="VVU50" s="112"/>
      <c r="VVV50" s="112"/>
      <c r="VVW50" s="112"/>
      <c r="VVX50" s="112"/>
      <c r="VVY50" s="112"/>
      <c r="VVZ50" s="112"/>
      <c r="VWA50" s="112"/>
      <c r="VWB50" s="112"/>
      <c r="VWC50" s="112"/>
      <c r="VWD50" s="112"/>
      <c r="VWE50" s="112"/>
      <c r="VWF50" s="112"/>
      <c r="VWG50" s="112"/>
      <c r="VWH50" s="112"/>
      <c r="VWI50" s="112"/>
      <c r="VWJ50" s="112"/>
      <c r="VWK50" s="112"/>
      <c r="VWL50" s="112"/>
      <c r="VWM50" s="112"/>
      <c r="VWN50" s="112"/>
      <c r="VWO50" s="112"/>
      <c r="VWP50" s="112"/>
      <c r="VWQ50" s="112"/>
      <c r="VWR50" s="112"/>
      <c r="VWS50" s="112"/>
      <c r="VWT50" s="112"/>
      <c r="VWU50" s="112"/>
      <c r="VWV50" s="112"/>
      <c r="VWW50" s="112"/>
      <c r="VWX50" s="112"/>
      <c r="VWY50" s="112"/>
      <c r="VWZ50" s="112"/>
      <c r="VXA50" s="112"/>
      <c r="VXB50" s="112"/>
      <c r="VXC50" s="112"/>
      <c r="VXD50" s="112"/>
      <c r="VXE50" s="112"/>
      <c r="VXF50" s="112"/>
      <c r="VXG50" s="112"/>
      <c r="VXH50" s="112"/>
      <c r="VXI50" s="112"/>
      <c r="VXJ50" s="112"/>
      <c r="VXK50" s="112"/>
      <c r="VXL50" s="112"/>
      <c r="VXM50" s="112"/>
      <c r="VXN50" s="112"/>
      <c r="VXO50" s="112"/>
      <c r="VXP50" s="112"/>
      <c r="VXQ50" s="112"/>
      <c r="VXR50" s="112"/>
      <c r="VXS50" s="112"/>
      <c r="VXT50" s="112"/>
      <c r="VXU50" s="112"/>
      <c r="VXV50" s="112"/>
      <c r="VXW50" s="112"/>
      <c r="VXX50" s="112"/>
      <c r="VXY50" s="112"/>
      <c r="VXZ50" s="112"/>
      <c r="VYA50" s="112"/>
      <c r="VYB50" s="112"/>
      <c r="VYC50" s="112"/>
      <c r="VYD50" s="112"/>
      <c r="VYE50" s="112"/>
      <c r="VYF50" s="112"/>
      <c r="VYG50" s="112"/>
      <c r="VYH50" s="112"/>
      <c r="VYI50" s="112"/>
      <c r="VYJ50" s="112"/>
      <c r="VYK50" s="112"/>
      <c r="VYL50" s="112"/>
      <c r="VYM50" s="112"/>
      <c r="VYN50" s="112"/>
      <c r="VYO50" s="112"/>
      <c r="VYP50" s="112"/>
      <c r="VYQ50" s="112"/>
      <c r="VYR50" s="112"/>
      <c r="VYS50" s="112"/>
      <c r="VYT50" s="112"/>
      <c r="VYU50" s="112"/>
      <c r="VYV50" s="112"/>
      <c r="VYW50" s="112"/>
      <c r="VYX50" s="112"/>
      <c r="VYY50" s="112"/>
      <c r="VYZ50" s="112"/>
      <c r="VZA50" s="112"/>
      <c r="VZB50" s="112"/>
      <c r="VZC50" s="112"/>
      <c r="VZD50" s="112"/>
      <c r="VZE50" s="112"/>
      <c r="VZF50" s="112"/>
      <c r="VZG50" s="112"/>
      <c r="VZH50" s="112"/>
      <c r="VZI50" s="112"/>
      <c r="VZJ50" s="112"/>
      <c r="VZK50" s="112"/>
      <c r="VZL50" s="112"/>
      <c r="VZM50" s="112"/>
      <c r="VZN50" s="112"/>
      <c r="VZO50" s="112"/>
      <c r="VZP50" s="112"/>
      <c r="VZQ50" s="112"/>
      <c r="VZR50" s="112"/>
      <c r="VZS50" s="112"/>
      <c r="VZT50" s="112"/>
      <c r="VZU50" s="112"/>
      <c r="VZV50" s="112"/>
      <c r="VZW50" s="112"/>
      <c r="VZX50" s="112"/>
      <c r="VZY50" s="112"/>
      <c r="VZZ50" s="112"/>
      <c r="WAA50" s="112"/>
      <c r="WAB50" s="112"/>
      <c r="WAC50" s="112"/>
      <c r="WAD50" s="112"/>
      <c r="WAE50" s="112"/>
      <c r="WAF50" s="112"/>
      <c r="WAG50" s="112"/>
      <c r="WAH50" s="112"/>
      <c r="WAI50" s="112"/>
      <c r="WAJ50" s="112"/>
      <c r="WAK50" s="112"/>
      <c r="WAL50" s="112"/>
      <c r="WAM50" s="112"/>
      <c r="WAN50" s="112"/>
      <c r="WAO50" s="112"/>
      <c r="WAP50" s="112"/>
      <c r="WAQ50" s="112"/>
      <c r="WAR50" s="112"/>
      <c r="WAS50" s="112"/>
      <c r="WAT50" s="112"/>
      <c r="WAU50" s="112"/>
      <c r="WAV50" s="112"/>
      <c r="WAW50" s="112"/>
      <c r="WAX50" s="112"/>
      <c r="WAY50" s="112"/>
      <c r="WAZ50" s="112"/>
      <c r="WBA50" s="112"/>
      <c r="WBB50" s="112"/>
      <c r="WBC50" s="112"/>
      <c r="WBD50" s="112"/>
      <c r="WBE50" s="112"/>
      <c r="WBF50" s="112"/>
      <c r="WBG50" s="112"/>
      <c r="WBH50" s="112"/>
      <c r="WBI50" s="112"/>
      <c r="WBJ50" s="112"/>
      <c r="WBK50" s="112"/>
      <c r="WBL50" s="112"/>
      <c r="WBM50" s="112"/>
      <c r="WBN50" s="112"/>
      <c r="WBO50" s="112"/>
      <c r="WBP50" s="112"/>
      <c r="WBQ50" s="112"/>
      <c r="WBR50" s="112"/>
      <c r="WBS50" s="112"/>
      <c r="WBT50" s="112"/>
      <c r="WBU50" s="112"/>
      <c r="WBV50" s="112"/>
      <c r="WBW50" s="112"/>
      <c r="WBX50" s="112"/>
      <c r="WBY50" s="112"/>
      <c r="WBZ50" s="112"/>
      <c r="WCA50" s="112"/>
      <c r="WCB50" s="112"/>
      <c r="WCC50" s="112"/>
      <c r="WCD50" s="112"/>
      <c r="WCE50" s="112"/>
      <c r="WCF50" s="112"/>
      <c r="WCG50" s="112"/>
      <c r="WCH50" s="112"/>
      <c r="WCI50" s="112"/>
      <c r="WCJ50" s="112"/>
      <c r="WCK50" s="112"/>
      <c r="WCL50" s="112"/>
      <c r="WCM50" s="112"/>
      <c r="WCN50" s="112"/>
      <c r="WCO50" s="112"/>
      <c r="WCP50" s="112"/>
      <c r="WCQ50" s="112"/>
      <c r="WCR50" s="112"/>
      <c r="WCS50" s="112"/>
      <c r="WCT50" s="112"/>
      <c r="WCU50" s="112"/>
      <c r="WCV50" s="112"/>
      <c r="WCW50" s="112"/>
      <c r="WCX50" s="112"/>
      <c r="WCY50" s="112"/>
      <c r="WCZ50" s="112"/>
      <c r="WDA50" s="112"/>
      <c r="WDB50" s="112"/>
      <c r="WDC50" s="112"/>
      <c r="WDD50" s="112"/>
      <c r="WDE50" s="112"/>
      <c r="WDF50" s="112"/>
      <c r="WDG50" s="112"/>
      <c r="WDH50" s="112"/>
      <c r="WDI50" s="112"/>
      <c r="WDJ50" s="112"/>
      <c r="WDK50" s="112"/>
      <c r="WDL50" s="112"/>
      <c r="WDM50" s="112"/>
      <c r="WDN50" s="112"/>
      <c r="WDO50" s="112"/>
      <c r="WDP50" s="112"/>
      <c r="WDQ50" s="112"/>
      <c r="WDR50" s="112"/>
      <c r="WDS50" s="112"/>
      <c r="WDT50" s="112"/>
      <c r="WDU50" s="112"/>
      <c r="WDV50" s="112"/>
      <c r="WDW50" s="112"/>
      <c r="WDX50" s="112"/>
      <c r="WDY50" s="112"/>
      <c r="WDZ50" s="112"/>
      <c r="WEA50" s="112"/>
      <c r="WEB50" s="112"/>
      <c r="WEC50" s="112"/>
      <c r="WED50" s="112"/>
      <c r="WEE50" s="112"/>
      <c r="WEF50" s="112"/>
      <c r="WEG50" s="112"/>
      <c r="WEH50" s="112"/>
      <c r="WEI50" s="112"/>
      <c r="WEJ50" s="112"/>
      <c r="WEK50" s="112"/>
      <c r="WEL50" s="112"/>
      <c r="WEM50" s="112"/>
      <c r="WEN50" s="112"/>
      <c r="WEO50" s="112"/>
      <c r="WEP50" s="112"/>
      <c r="WEQ50" s="112"/>
      <c r="WER50" s="112"/>
      <c r="WES50" s="112"/>
      <c r="WET50" s="112"/>
      <c r="WEU50" s="112"/>
      <c r="WEV50" s="112"/>
      <c r="WEW50" s="112"/>
      <c r="WEX50" s="112"/>
      <c r="WEY50" s="112"/>
      <c r="WEZ50" s="112"/>
      <c r="WFA50" s="112"/>
      <c r="WFB50" s="112"/>
      <c r="WFC50" s="112"/>
      <c r="WFD50" s="112"/>
      <c r="WFE50" s="112"/>
      <c r="WFF50" s="112"/>
      <c r="WFG50" s="112"/>
      <c r="WFH50" s="112"/>
      <c r="WFI50" s="112"/>
      <c r="WFJ50" s="112"/>
      <c r="WFK50" s="112"/>
      <c r="WFL50" s="112"/>
      <c r="WFM50" s="112"/>
      <c r="WFN50" s="112"/>
      <c r="WFO50" s="112"/>
      <c r="WFP50" s="112"/>
      <c r="WFQ50" s="112"/>
      <c r="WFR50" s="112"/>
      <c r="WFS50" s="112"/>
      <c r="WFT50" s="112"/>
      <c r="WFU50" s="112"/>
      <c r="WFV50" s="112"/>
      <c r="WFW50" s="112"/>
      <c r="WFX50" s="112"/>
      <c r="WFY50" s="112"/>
      <c r="WFZ50" s="112"/>
      <c r="WGA50" s="112"/>
      <c r="WGB50" s="112"/>
      <c r="WGC50" s="112"/>
      <c r="WGD50" s="112"/>
      <c r="WGE50" s="112"/>
      <c r="WGF50" s="112"/>
      <c r="WGG50" s="112"/>
      <c r="WGH50" s="112"/>
      <c r="WGI50" s="112"/>
      <c r="WGJ50" s="112"/>
      <c r="WGK50" s="112"/>
      <c r="WGL50" s="112"/>
      <c r="WGM50" s="112"/>
      <c r="WGN50" s="112"/>
      <c r="WGO50" s="112"/>
      <c r="WGP50" s="112"/>
      <c r="WGQ50" s="112"/>
      <c r="WGR50" s="112"/>
      <c r="WGS50" s="112"/>
      <c r="WGT50" s="112"/>
      <c r="WGU50" s="112"/>
      <c r="WGV50" s="112"/>
      <c r="WGW50" s="112"/>
      <c r="WGX50" s="112"/>
      <c r="WGY50" s="112"/>
      <c r="WGZ50" s="112"/>
      <c r="WHA50" s="112"/>
      <c r="WHB50" s="112"/>
      <c r="WHC50" s="112"/>
      <c r="WHD50" s="112"/>
      <c r="WHE50" s="112"/>
      <c r="WHF50" s="112"/>
      <c r="WHG50" s="112"/>
      <c r="WHH50" s="112"/>
      <c r="WHI50" s="112"/>
      <c r="WHJ50" s="112"/>
      <c r="WHK50" s="112"/>
      <c r="WHL50" s="112"/>
      <c r="WHM50" s="112"/>
      <c r="WHN50" s="112"/>
      <c r="WHO50" s="112"/>
      <c r="WHP50" s="112"/>
      <c r="WHQ50" s="112"/>
      <c r="WHR50" s="112"/>
      <c r="WHS50" s="112"/>
      <c r="WHT50" s="112"/>
      <c r="WHU50" s="112"/>
      <c r="WHV50" s="112"/>
      <c r="WHW50" s="112"/>
      <c r="WHX50" s="112"/>
      <c r="WHY50" s="112"/>
      <c r="WHZ50" s="112"/>
      <c r="WIA50" s="112"/>
      <c r="WIB50" s="112"/>
      <c r="WIC50" s="112"/>
      <c r="WID50" s="112"/>
      <c r="WIE50" s="112"/>
      <c r="WIF50" s="112"/>
      <c r="WIG50" s="112"/>
      <c r="WIH50" s="112"/>
      <c r="WII50" s="112"/>
      <c r="WIJ50" s="112"/>
      <c r="WIK50" s="112"/>
      <c r="WIL50" s="112"/>
      <c r="WIM50" s="112"/>
      <c r="WIN50" s="112"/>
      <c r="WIO50" s="112"/>
      <c r="WIP50" s="112"/>
      <c r="WIQ50" s="112"/>
      <c r="WIR50" s="112"/>
      <c r="WIS50" s="112"/>
      <c r="WIT50" s="112"/>
      <c r="WIU50" s="112"/>
      <c r="WIV50" s="112"/>
      <c r="WIW50" s="112"/>
      <c r="WIX50" s="112"/>
      <c r="WIY50" s="112"/>
      <c r="WIZ50" s="112"/>
      <c r="WJA50" s="112"/>
      <c r="WJB50" s="112"/>
      <c r="WJC50" s="112"/>
      <c r="WJD50" s="112"/>
      <c r="WJE50" s="112"/>
      <c r="WJF50" s="112"/>
      <c r="WJG50" s="112"/>
      <c r="WJH50" s="112"/>
      <c r="WJI50" s="112"/>
      <c r="WJJ50" s="112"/>
      <c r="WJK50" s="112"/>
      <c r="WJL50" s="112"/>
      <c r="WJM50" s="112"/>
      <c r="WJN50" s="112"/>
      <c r="WJO50" s="112"/>
      <c r="WJP50" s="112"/>
      <c r="WJQ50" s="112"/>
      <c r="WJR50" s="112"/>
      <c r="WJS50" s="112"/>
      <c r="WJT50" s="112"/>
      <c r="WJU50" s="112"/>
      <c r="WJV50" s="112"/>
      <c r="WJW50" s="112"/>
      <c r="WJX50" s="112"/>
      <c r="WJY50" s="112"/>
      <c r="WJZ50" s="112"/>
      <c r="WKA50" s="112"/>
      <c r="WKB50" s="112"/>
      <c r="WKC50" s="112"/>
      <c r="WKD50" s="112"/>
      <c r="WKE50" s="112"/>
      <c r="WKF50" s="112"/>
      <c r="WKG50" s="112"/>
      <c r="WKH50" s="112"/>
      <c r="WKI50" s="112"/>
      <c r="WKJ50" s="112"/>
      <c r="WKK50" s="112"/>
      <c r="WKL50" s="112"/>
      <c r="WKM50" s="112"/>
      <c r="WKN50" s="112"/>
      <c r="WKO50" s="112"/>
      <c r="WKP50" s="112"/>
      <c r="WKQ50" s="112"/>
      <c r="WKR50" s="112"/>
      <c r="WKS50" s="112"/>
      <c r="WKT50" s="112"/>
      <c r="WKU50" s="112"/>
      <c r="WKV50" s="112"/>
      <c r="WKW50" s="112"/>
      <c r="WKX50" s="112"/>
      <c r="WKY50" s="112"/>
      <c r="WKZ50" s="112"/>
      <c r="WLA50" s="112"/>
      <c r="WLB50" s="112"/>
      <c r="WLC50" s="112"/>
      <c r="WLD50" s="112"/>
      <c r="WLE50" s="112"/>
      <c r="WLF50" s="112"/>
      <c r="WLG50" s="112"/>
      <c r="WLH50" s="112"/>
      <c r="WLI50" s="112"/>
      <c r="WLJ50" s="112"/>
      <c r="WLK50" s="112"/>
      <c r="WLL50" s="112"/>
      <c r="WLM50" s="112"/>
      <c r="WLN50" s="112"/>
      <c r="WLO50" s="112"/>
      <c r="WLP50" s="112"/>
      <c r="WLQ50" s="112"/>
      <c r="WLR50" s="112"/>
      <c r="WLS50" s="112"/>
      <c r="WLT50" s="112"/>
      <c r="WLU50" s="112"/>
      <c r="WLV50" s="112"/>
      <c r="WLW50" s="112"/>
      <c r="WLX50" s="112"/>
      <c r="WLY50" s="112"/>
      <c r="WLZ50" s="112"/>
      <c r="WMA50" s="112"/>
      <c r="WMB50" s="112"/>
      <c r="WMC50" s="112"/>
      <c r="WMD50" s="112"/>
      <c r="WME50" s="112"/>
      <c r="WMF50" s="112"/>
      <c r="WMG50" s="112"/>
      <c r="WMH50" s="112"/>
      <c r="WMI50" s="112"/>
      <c r="WMJ50" s="112"/>
      <c r="WMK50" s="112"/>
      <c r="WML50" s="112"/>
      <c r="WMM50" s="112"/>
      <c r="WMN50" s="112"/>
      <c r="WMO50" s="112"/>
      <c r="WMP50" s="112"/>
      <c r="WMQ50" s="112"/>
      <c r="WMR50" s="112"/>
      <c r="WMS50" s="112"/>
      <c r="WMT50" s="112"/>
      <c r="WMU50" s="112"/>
      <c r="WMV50" s="112"/>
      <c r="WMW50" s="112"/>
      <c r="WMX50" s="112"/>
      <c r="WMY50" s="112"/>
      <c r="WMZ50" s="112"/>
      <c r="WNA50" s="112"/>
      <c r="WNB50" s="112"/>
      <c r="WNC50" s="112"/>
      <c r="WND50" s="112"/>
      <c r="WNE50" s="112"/>
      <c r="WNF50" s="112"/>
      <c r="WNG50" s="112"/>
      <c r="WNH50" s="112"/>
      <c r="WNI50" s="112"/>
      <c r="WNJ50" s="112"/>
      <c r="WNK50" s="112"/>
      <c r="WNL50" s="112"/>
      <c r="WNM50" s="112"/>
      <c r="WNN50" s="112"/>
      <c r="WNO50" s="112"/>
      <c r="WNP50" s="112"/>
      <c r="WNQ50" s="112"/>
      <c r="WNR50" s="112"/>
      <c r="WNS50" s="112"/>
      <c r="WNT50" s="112"/>
      <c r="WNU50" s="112"/>
      <c r="WNV50" s="112"/>
      <c r="WNW50" s="112"/>
      <c r="WNX50" s="112"/>
      <c r="WNY50" s="112"/>
      <c r="WNZ50" s="112"/>
      <c r="WOA50" s="112"/>
      <c r="WOB50" s="112"/>
      <c r="WOC50" s="112"/>
      <c r="WOD50" s="112"/>
      <c r="WOE50" s="112"/>
      <c r="WOF50" s="112"/>
      <c r="WOG50" s="112"/>
      <c r="WOH50" s="112"/>
      <c r="WOI50" s="112"/>
      <c r="WOJ50" s="112"/>
      <c r="WOK50" s="112"/>
      <c r="WOL50" s="112"/>
      <c r="WOM50" s="112"/>
      <c r="WON50" s="112"/>
      <c r="WOO50" s="112"/>
      <c r="WOP50" s="112"/>
      <c r="WOQ50" s="112"/>
      <c r="WOR50" s="112"/>
      <c r="WOS50" s="112"/>
      <c r="WOT50" s="112"/>
      <c r="WOU50" s="112"/>
      <c r="WOV50" s="112"/>
      <c r="WOW50" s="112"/>
      <c r="WOX50" s="112"/>
      <c r="WOY50" s="112"/>
      <c r="WOZ50" s="112"/>
      <c r="WPA50" s="112"/>
      <c r="WPB50" s="112"/>
      <c r="WPC50" s="112"/>
      <c r="WPD50" s="112"/>
      <c r="WPE50" s="112"/>
      <c r="WPF50" s="112"/>
      <c r="WPG50" s="112"/>
      <c r="WPH50" s="112"/>
      <c r="WPI50" s="112"/>
      <c r="WPJ50" s="112"/>
      <c r="WPK50" s="112"/>
      <c r="WPL50" s="112"/>
      <c r="WPM50" s="112"/>
      <c r="WPN50" s="112"/>
      <c r="WPO50" s="112"/>
      <c r="WPP50" s="112"/>
      <c r="WPQ50" s="112"/>
      <c r="WPR50" s="112"/>
      <c r="WPS50" s="112"/>
      <c r="WPT50" s="112"/>
      <c r="WPU50" s="112"/>
      <c r="WPV50" s="112"/>
      <c r="WPW50" s="112"/>
      <c r="WPX50" s="112"/>
      <c r="WPY50" s="112"/>
      <c r="WPZ50" s="112"/>
      <c r="WQA50" s="112"/>
      <c r="WQB50" s="112"/>
      <c r="WQC50" s="112"/>
      <c r="WQD50" s="112"/>
      <c r="WQE50" s="112"/>
      <c r="WQF50" s="112"/>
      <c r="WQG50" s="112"/>
      <c r="WQH50" s="112"/>
      <c r="WQI50" s="112"/>
      <c r="WQJ50" s="112"/>
      <c r="WQK50" s="112"/>
      <c r="WQL50" s="112"/>
      <c r="WQM50" s="112"/>
      <c r="WQN50" s="112"/>
      <c r="WQO50" s="112"/>
      <c r="WQP50" s="112"/>
      <c r="WQQ50" s="112"/>
      <c r="WQR50" s="112"/>
      <c r="WQS50" s="112"/>
      <c r="WQT50" s="112"/>
      <c r="WQU50" s="112"/>
      <c r="WQV50" s="112"/>
      <c r="WQW50" s="112"/>
      <c r="WQX50" s="112"/>
      <c r="WQY50" s="112"/>
      <c r="WQZ50" s="112"/>
      <c r="WRA50" s="112"/>
      <c r="WRB50" s="112"/>
      <c r="WRC50" s="112"/>
      <c r="WRD50" s="112"/>
      <c r="WRE50" s="112"/>
      <c r="WRF50" s="112"/>
      <c r="WRG50" s="112"/>
      <c r="WRH50" s="112"/>
      <c r="WRI50" s="112"/>
      <c r="WRJ50" s="112"/>
      <c r="WRK50" s="112"/>
      <c r="WRL50" s="112"/>
      <c r="WRM50" s="112"/>
      <c r="WRN50" s="112"/>
      <c r="WRO50" s="112"/>
      <c r="WRP50" s="112"/>
      <c r="WRQ50" s="112"/>
      <c r="WRR50" s="112"/>
      <c r="WRS50" s="112"/>
      <c r="WRT50" s="112"/>
      <c r="WRU50" s="112"/>
      <c r="WRV50" s="112"/>
      <c r="WRW50" s="112"/>
      <c r="WRX50" s="112"/>
      <c r="WRY50" s="112"/>
      <c r="WRZ50" s="112"/>
      <c r="WSA50" s="112"/>
      <c r="WSB50" s="112"/>
      <c r="WSC50" s="112"/>
      <c r="WSD50" s="112"/>
      <c r="WSE50" s="112"/>
      <c r="WSF50" s="112"/>
      <c r="WSG50" s="112"/>
      <c r="WSH50" s="112"/>
      <c r="WSI50" s="112"/>
      <c r="WSJ50" s="112"/>
      <c r="WSK50" s="112"/>
      <c r="WSL50" s="112"/>
      <c r="WSM50" s="112"/>
      <c r="WSN50" s="112"/>
      <c r="WSO50" s="112"/>
      <c r="WSP50" s="112"/>
      <c r="WSQ50" s="112"/>
      <c r="WSR50" s="112"/>
      <c r="WSS50" s="112"/>
      <c r="WST50" s="112"/>
      <c r="WSU50" s="112"/>
      <c r="WSV50" s="112"/>
      <c r="WSW50" s="112"/>
      <c r="WSX50" s="112"/>
      <c r="WSY50" s="112"/>
      <c r="WSZ50" s="112"/>
      <c r="WTA50" s="112"/>
      <c r="WTB50" s="112"/>
      <c r="WTC50" s="112"/>
      <c r="WTD50" s="112"/>
      <c r="WTE50" s="112"/>
      <c r="WTF50" s="112"/>
      <c r="WTG50" s="112"/>
      <c r="WTH50" s="112"/>
      <c r="WTI50" s="112"/>
      <c r="WTJ50" s="112"/>
      <c r="WTK50" s="112"/>
      <c r="WTL50" s="112"/>
      <c r="WTM50" s="112"/>
      <c r="WTN50" s="112"/>
      <c r="WTO50" s="112"/>
      <c r="WTP50" s="112"/>
      <c r="WTQ50" s="112"/>
      <c r="WTR50" s="112"/>
      <c r="WTS50" s="112"/>
      <c r="WTT50" s="112"/>
      <c r="WTU50" s="112"/>
      <c r="WTV50" s="112"/>
      <c r="WTW50" s="112"/>
      <c r="WTX50" s="112"/>
      <c r="WTY50" s="112"/>
      <c r="WTZ50" s="112"/>
      <c r="WUA50" s="112"/>
      <c r="WUB50" s="112"/>
      <c r="WUC50" s="112"/>
      <c r="WUD50" s="112"/>
      <c r="WUE50" s="112"/>
      <c r="WUF50" s="112"/>
      <c r="WUG50" s="112"/>
      <c r="WUH50" s="112"/>
      <c r="WUI50" s="112"/>
      <c r="WUJ50" s="112"/>
      <c r="WUK50" s="112"/>
      <c r="WUL50" s="112"/>
      <c r="WUM50" s="112"/>
      <c r="WUN50" s="112"/>
      <c r="WUO50" s="112"/>
      <c r="WUP50" s="112"/>
      <c r="WUQ50" s="112"/>
      <c r="WUR50" s="112"/>
      <c r="WUS50" s="112"/>
      <c r="WUT50" s="112"/>
      <c r="WUU50" s="112"/>
      <c r="WUV50" s="112"/>
      <c r="WUW50" s="112"/>
      <c r="WUX50" s="112"/>
      <c r="WUY50" s="112"/>
      <c r="WUZ50" s="112"/>
      <c r="WVA50" s="112"/>
      <c r="WVB50" s="112"/>
      <c r="WVC50" s="112"/>
      <c r="WVD50" s="112"/>
      <c r="WVE50" s="112"/>
      <c r="WVF50" s="112"/>
      <c r="WVG50" s="112"/>
      <c r="WVH50" s="112"/>
      <c r="WVI50" s="112"/>
      <c r="WVJ50" s="112"/>
      <c r="WVK50" s="112"/>
      <c r="WVL50" s="112"/>
      <c r="WVM50" s="112"/>
      <c r="WVN50" s="112"/>
      <c r="WVO50" s="112"/>
      <c r="WVP50" s="112"/>
      <c r="WVQ50" s="112"/>
      <c r="WVR50" s="112"/>
      <c r="WVS50" s="112"/>
      <c r="WVT50" s="112"/>
      <c r="WVU50" s="112"/>
      <c r="WVV50" s="112"/>
      <c r="WVW50" s="112"/>
      <c r="WVX50" s="112"/>
      <c r="WVY50" s="112"/>
      <c r="WVZ50" s="112"/>
      <c r="WWA50" s="112"/>
      <c r="WWB50" s="112"/>
      <c r="WWC50" s="112"/>
      <c r="WWD50" s="112"/>
      <c r="WWE50" s="112"/>
      <c r="WWF50" s="112"/>
      <c r="WWG50" s="112"/>
      <c r="WWH50" s="112"/>
      <c r="WWI50" s="112"/>
      <c r="WWJ50" s="112"/>
      <c r="WWK50" s="112"/>
      <c r="WWL50" s="112"/>
      <c r="WWM50" s="112"/>
      <c r="WWN50" s="112"/>
      <c r="WWO50" s="112"/>
      <c r="WWP50" s="112"/>
      <c r="WWQ50" s="112"/>
      <c r="WWR50" s="112"/>
      <c r="WWS50" s="112"/>
      <c r="WWT50" s="112"/>
      <c r="WWU50" s="112"/>
      <c r="WWV50" s="112"/>
      <c r="WWW50" s="112"/>
      <c r="WWX50" s="112"/>
      <c r="WWY50" s="112"/>
      <c r="WWZ50" s="112"/>
      <c r="WXA50" s="112"/>
      <c r="WXB50" s="112"/>
      <c r="WXC50" s="112"/>
      <c r="WXD50" s="112"/>
      <c r="WXE50" s="112"/>
      <c r="WXF50" s="112"/>
      <c r="WXG50" s="112"/>
      <c r="WXH50" s="112"/>
      <c r="WXI50" s="112"/>
      <c r="WXJ50" s="112"/>
      <c r="WXK50" s="112"/>
      <c r="WXL50" s="112"/>
      <c r="WXM50" s="112"/>
      <c r="WXN50" s="112"/>
      <c r="WXO50" s="112"/>
      <c r="WXP50" s="112"/>
      <c r="WXQ50" s="112"/>
      <c r="WXR50" s="112"/>
      <c r="WXS50" s="112"/>
      <c r="WXT50" s="112"/>
      <c r="WXU50" s="112"/>
      <c r="WXV50" s="112"/>
      <c r="WXW50" s="112"/>
      <c r="WXX50" s="112"/>
      <c r="WXY50" s="112"/>
      <c r="WXZ50" s="112"/>
      <c r="WYA50" s="112"/>
      <c r="WYB50" s="112"/>
      <c r="WYC50" s="112"/>
      <c r="WYD50" s="112"/>
      <c r="WYE50" s="112"/>
      <c r="WYF50" s="112"/>
      <c r="WYG50" s="112"/>
      <c r="WYH50" s="112"/>
      <c r="WYI50" s="112"/>
      <c r="WYJ50" s="112"/>
      <c r="WYK50" s="112"/>
      <c r="WYL50" s="112"/>
      <c r="WYM50" s="112"/>
      <c r="WYN50" s="112"/>
      <c r="WYO50" s="112"/>
      <c r="WYP50" s="112"/>
      <c r="WYQ50" s="112"/>
      <c r="WYR50" s="112"/>
      <c r="WYS50" s="112"/>
      <c r="WYT50" s="112"/>
      <c r="WYU50" s="112"/>
      <c r="WYV50" s="112"/>
      <c r="WYW50" s="112"/>
      <c r="WYX50" s="112"/>
      <c r="WYY50" s="112"/>
      <c r="WYZ50" s="112"/>
      <c r="WZA50" s="112"/>
      <c r="WZB50" s="112"/>
      <c r="WZC50" s="112"/>
      <c r="WZD50" s="112"/>
      <c r="WZE50" s="112"/>
      <c r="WZF50" s="112"/>
      <c r="WZG50" s="112"/>
      <c r="WZH50" s="112"/>
      <c r="WZI50" s="112"/>
      <c r="WZJ50" s="112"/>
      <c r="WZK50" s="112"/>
      <c r="WZL50" s="112"/>
      <c r="WZM50" s="112"/>
      <c r="WZN50" s="112"/>
      <c r="WZO50" s="112"/>
      <c r="WZP50" s="112"/>
      <c r="WZQ50" s="112"/>
      <c r="WZR50" s="112"/>
      <c r="WZS50" s="112"/>
      <c r="WZT50" s="112"/>
      <c r="WZU50" s="112"/>
      <c r="WZV50" s="112"/>
      <c r="WZW50" s="112"/>
      <c r="WZX50" s="112"/>
      <c r="WZY50" s="112"/>
      <c r="WZZ50" s="112"/>
      <c r="XAA50" s="112"/>
      <c r="XAB50" s="112"/>
      <c r="XAC50" s="112"/>
      <c r="XAD50" s="112"/>
      <c r="XAE50" s="112"/>
      <c r="XAF50" s="112"/>
      <c r="XAG50" s="112"/>
      <c r="XAH50" s="112"/>
      <c r="XAI50" s="112"/>
      <c r="XAJ50" s="112"/>
      <c r="XAK50" s="112"/>
      <c r="XAL50" s="112"/>
      <c r="XAM50" s="112"/>
      <c r="XAN50" s="112"/>
      <c r="XAO50" s="112"/>
      <c r="XAP50" s="112"/>
      <c r="XAQ50" s="112"/>
      <c r="XAR50" s="112"/>
      <c r="XAS50" s="112"/>
      <c r="XAT50" s="112"/>
      <c r="XAU50" s="112"/>
      <c r="XAV50" s="112"/>
      <c r="XAW50" s="112"/>
      <c r="XAX50" s="112"/>
      <c r="XAY50" s="112"/>
      <c r="XAZ50" s="112"/>
      <c r="XBA50" s="112"/>
      <c r="XBB50" s="112"/>
      <c r="XBC50" s="112"/>
      <c r="XBD50" s="112"/>
      <c r="XBE50" s="112"/>
      <c r="XBF50" s="112"/>
      <c r="XBG50" s="112"/>
      <c r="XBH50" s="112"/>
      <c r="XBI50" s="112"/>
      <c r="XBJ50" s="112"/>
      <c r="XBK50" s="112"/>
      <c r="XBL50" s="112"/>
      <c r="XBM50" s="112"/>
      <c r="XBN50" s="112"/>
      <c r="XBO50" s="112"/>
      <c r="XBP50" s="112"/>
      <c r="XBQ50" s="112"/>
      <c r="XBR50" s="112"/>
      <c r="XBS50" s="112"/>
      <c r="XBT50" s="112"/>
      <c r="XBU50" s="112"/>
      <c r="XBV50" s="112"/>
      <c r="XBW50" s="112"/>
      <c r="XBX50" s="112"/>
      <c r="XBY50" s="112"/>
      <c r="XBZ50" s="112"/>
      <c r="XCA50" s="112"/>
      <c r="XCB50" s="112"/>
      <c r="XCC50" s="112"/>
      <c r="XCD50" s="112"/>
      <c r="XCE50" s="112"/>
      <c r="XCF50" s="112"/>
      <c r="XCG50" s="112"/>
      <c r="XCH50" s="112"/>
      <c r="XCI50" s="112"/>
      <c r="XCJ50" s="112"/>
      <c r="XCK50" s="112"/>
      <c r="XCL50" s="112"/>
      <c r="XCM50" s="112"/>
      <c r="XCN50" s="112"/>
      <c r="XCO50" s="112"/>
      <c r="XCP50" s="112"/>
      <c r="XCQ50" s="112"/>
      <c r="XCR50" s="112"/>
      <c r="XCS50" s="112"/>
      <c r="XCT50" s="112"/>
      <c r="XCU50" s="112"/>
      <c r="XCV50" s="112"/>
      <c r="XCW50" s="112"/>
      <c r="XCX50" s="112"/>
      <c r="XCY50" s="112"/>
      <c r="XCZ50" s="112"/>
      <c r="XDA50" s="112"/>
      <c r="XDB50" s="112"/>
      <c r="XDC50" s="112"/>
      <c r="XDD50" s="112"/>
      <c r="XDE50" s="112"/>
      <c r="XDF50" s="112"/>
      <c r="XDG50" s="112"/>
      <c r="XDH50" s="112"/>
      <c r="XDI50" s="112"/>
      <c r="XDJ50" s="112"/>
      <c r="XDK50" s="112"/>
      <c r="XDL50" s="112"/>
      <c r="XDM50" s="112"/>
      <c r="XDN50" s="112"/>
      <c r="XDO50" s="112"/>
      <c r="XDP50" s="112"/>
      <c r="XDQ50" s="112"/>
      <c r="XDR50" s="112"/>
      <c r="XDS50" s="112"/>
      <c r="XDT50" s="112"/>
      <c r="XDU50" s="112"/>
      <c r="XDV50" s="112"/>
      <c r="XDW50" s="112"/>
      <c r="XDX50" s="112"/>
      <c r="XDY50" s="112"/>
      <c r="XDZ50" s="112"/>
      <c r="XEA50" s="112"/>
      <c r="XEB50" s="112"/>
      <c r="XEC50" s="112"/>
      <c r="XED50" s="112"/>
      <c r="XEE50" s="112"/>
      <c r="XEF50" s="112"/>
      <c r="XEG50" s="112"/>
      <c r="XEH50" s="112"/>
      <c r="XEI50" s="112"/>
      <c r="XEJ50" s="112"/>
      <c r="XEK50" s="112"/>
      <c r="XEL50" s="112"/>
      <c r="XEM50" s="112"/>
      <c r="XEN50" s="112"/>
      <c r="XEO50" s="112"/>
      <c r="XEP50" s="112"/>
      <c r="XEQ50" s="112"/>
      <c r="XER50" s="112"/>
      <c r="XES50" s="112"/>
      <c r="XET50" s="112"/>
      <c r="XEU50" s="112"/>
      <c r="XEV50" s="112"/>
      <c r="XEW50" s="112"/>
      <c r="XEX50" s="112"/>
      <c r="XEY50" s="112"/>
      <c r="XEZ50" s="112"/>
      <c r="XFA50" s="112"/>
      <c r="XFB50" s="112"/>
      <c r="XFC50" s="112"/>
      <c r="XFD50" s="112"/>
    </row>
    <row r="51" s="3" customFormat="1" ht="72" spans="1:245">
      <c r="A51" s="16" t="s">
        <v>250</v>
      </c>
      <c r="B51" s="137" t="s">
        <v>160</v>
      </c>
      <c r="C51" s="18" t="s">
        <v>251</v>
      </c>
      <c r="D51" s="18" t="s">
        <v>252</v>
      </c>
      <c r="E51" s="18" t="s">
        <v>43</v>
      </c>
      <c r="F51" s="20" t="s">
        <v>253</v>
      </c>
      <c r="G51" s="156" t="s">
        <v>254</v>
      </c>
      <c r="H51" s="20" t="s">
        <v>149</v>
      </c>
      <c r="I51" s="20" t="s">
        <v>45</v>
      </c>
      <c r="J51" s="156" t="s">
        <v>22</v>
      </c>
      <c r="K51" s="174" t="s">
        <v>20</v>
      </c>
      <c r="L51" s="130" t="s">
        <v>255</v>
      </c>
      <c r="M51" s="175"/>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c r="IK51" s="31"/>
    </row>
    <row r="52" s="3" customFormat="1" ht="72" spans="1:245">
      <c r="A52" s="16" t="s">
        <v>256</v>
      </c>
      <c r="B52" s="108" t="s">
        <v>15</v>
      </c>
      <c r="C52" s="18" t="s">
        <v>257</v>
      </c>
      <c r="D52" s="18" t="s">
        <v>258</v>
      </c>
      <c r="E52" s="18" t="s">
        <v>210</v>
      </c>
      <c r="F52" s="157" t="s">
        <v>44</v>
      </c>
      <c r="G52" s="20" t="s">
        <v>20</v>
      </c>
      <c r="H52" s="20" t="s">
        <v>20</v>
      </c>
      <c r="I52" s="18" t="s">
        <v>45</v>
      </c>
      <c r="J52" s="17" t="s">
        <v>259</v>
      </c>
      <c r="K52" s="20" t="s">
        <v>20</v>
      </c>
      <c r="L52" s="18" t="s">
        <v>173</v>
      </c>
      <c r="M52" s="164"/>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c r="IK52" s="31"/>
    </row>
    <row r="53" s="3" customFormat="1" ht="60" spans="1:245">
      <c r="A53" s="16" t="s">
        <v>260</v>
      </c>
      <c r="B53" s="108" t="s">
        <v>15</v>
      </c>
      <c r="C53" s="18" t="s">
        <v>261</v>
      </c>
      <c r="D53" s="18" t="s">
        <v>262</v>
      </c>
      <c r="E53" s="18" t="s">
        <v>263</v>
      </c>
      <c r="F53" s="157" t="s">
        <v>44</v>
      </c>
      <c r="G53" s="19" t="s">
        <v>264</v>
      </c>
      <c r="H53" s="20" t="s">
        <v>30</v>
      </c>
      <c r="I53" s="18" t="s">
        <v>31</v>
      </c>
      <c r="J53" s="20" t="s">
        <v>22</v>
      </c>
      <c r="K53" s="20" t="s">
        <v>20</v>
      </c>
      <c r="L53" s="18" t="s">
        <v>265</v>
      </c>
      <c r="M53" s="170"/>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row>
    <row r="54" s="3" customFormat="1" ht="48" spans="1:245">
      <c r="A54" s="16" t="s">
        <v>266</v>
      </c>
      <c r="B54" s="108" t="s">
        <v>15</v>
      </c>
      <c r="C54" s="18" t="s">
        <v>267</v>
      </c>
      <c r="D54" s="18" t="s">
        <v>268</v>
      </c>
      <c r="E54" s="18" t="s">
        <v>269</v>
      </c>
      <c r="F54" s="157" t="s">
        <v>44</v>
      </c>
      <c r="G54" s="20" t="s">
        <v>20</v>
      </c>
      <c r="H54" s="20" t="s">
        <v>20</v>
      </c>
      <c r="I54" s="18" t="s">
        <v>45</v>
      </c>
      <c r="J54" s="17" t="s">
        <v>22</v>
      </c>
      <c r="K54" s="20" t="s">
        <v>20</v>
      </c>
      <c r="L54" s="18" t="s">
        <v>270</v>
      </c>
      <c r="M54" s="170"/>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c r="FE54" s="31"/>
      <c r="FF54" s="31"/>
      <c r="FG54" s="31"/>
      <c r="FH54" s="31"/>
      <c r="FI54" s="31"/>
      <c r="FJ54" s="31"/>
      <c r="FK54" s="31"/>
      <c r="FL54" s="31"/>
      <c r="FM54" s="31"/>
      <c r="FN54" s="31"/>
      <c r="FO54" s="31"/>
      <c r="FP54" s="31"/>
      <c r="FQ54" s="31"/>
      <c r="FR54" s="31"/>
      <c r="FS54" s="31"/>
      <c r="FT54" s="31"/>
      <c r="FU54" s="31"/>
      <c r="FV54" s="31"/>
      <c r="FW54" s="31"/>
      <c r="FX54" s="31"/>
      <c r="FY54" s="31"/>
      <c r="FZ54" s="31"/>
      <c r="GA54" s="31"/>
      <c r="GB54" s="31"/>
      <c r="GC54" s="31"/>
      <c r="GD54" s="31"/>
      <c r="GE54" s="31"/>
      <c r="GF54" s="31"/>
      <c r="GG54" s="31"/>
      <c r="GH54" s="31"/>
      <c r="GI54" s="31"/>
      <c r="GJ54" s="31"/>
      <c r="GK54" s="31"/>
      <c r="GL54" s="31"/>
      <c r="GM54" s="31"/>
      <c r="GN54" s="31"/>
      <c r="GO54" s="31"/>
      <c r="GP54" s="31"/>
      <c r="GQ54" s="31"/>
      <c r="GR54" s="31"/>
      <c r="GS54" s="31"/>
      <c r="GT54" s="31"/>
      <c r="GU54" s="31"/>
      <c r="GV54" s="31"/>
      <c r="GW54" s="31"/>
      <c r="GX54" s="31"/>
      <c r="GY54" s="31"/>
      <c r="GZ54" s="31"/>
      <c r="HA54" s="31"/>
      <c r="HB54" s="31"/>
      <c r="HC54" s="31"/>
      <c r="HD54" s="31"/>
      <c r="HE54" s="31"/>
      <c r="HF54" s="31"/>
      <c r="HG54" s="31"/>
      <c r="HH54" s="31"/>
      <c r="HI54" s="31"/>
      <c r="HJ54" s="31"/>
      <c r="HK54" s="31"/>
      <c r="HL54" s="31"/>
      <c r="HM54" s="31"/>
      <c r="HN54" s="31"/>
      <c r="HO54" s="31"/>
      <c r="HP54" s="31"/>
      <c r="HQ54" s="31"/>
      <c r="HR54" s="31"/>
      <c r="HS54" s="31"/>
      <c r="HT54" s="31"/>
      <c r="HU54" s="31"/>
      <c r="HV54" s="31"/>
      <c r="HW54" s="31"/>
      <c r="HX54" s="31"/>
      <c r="HY54" s="31"/>
      <c r="HZ54" s="31"/>
      <c r="IA54" s="31"/>
      <c r="IB54" s="31"/>
      <c r="IC54" s="31"/>
      <c r="ID54" s="31"/>
      <c r="IE54" s="31"/>
      <c r="IF54" s="31"/>
      <c r="IG54" s="31"/>
      <c r="IH54" s="31"/>
      <c r="II54" s="31"/>
      <c r="IJ54" s="31"/>
      <c r="IK54" s="31"/>
    </row>
    <row r="55" s="3" customFormat="1" ht="48" spans="1:245">
      <c r="A55" s="16" t="s">
        <v>271</v>
      </c>
      <c r="B55" s="108" t="s">
        <v>15</v>
      </c>
      <c r="C55" s="18" t="s">
        <v>272</v>
      </c>
      <c r="D55" s="18" t="s">
        <v>273</v>
      </c>
      <c r="E55" s="18" t="s">
        <v>269</v>
      </c>
      <c r="F55" s="157" t="s">
        <v>44</v>
      </c>
      <c r="G55" s="20" t="s">
        <v>20</v>
      </c>
      <c r="H55" s="20" t="s">
        <v>20</v>
      </c>
      <c r="I55" s="18" t="s">
        <v>31</v>
      </c>
      <c r="J55" s="17" t="s">
        <v>22</v>
      </c>
      <c r="K55" s="20" t="s">
        <v>20</v>
      </c>
      <c r="L55" s="18" t="s">
        <v>274</v>
      </c>
      <c r="M55" s="170"/>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c r="EO55" s="31"/>
      <c r="EP55" s="31"/>
      <c r="EQ55" s="31"/>
      <c r="ER55" s="31"/>
      <c r="ES55" s="31"/>
      <c r="ET55" s="31"/>
      <c r="EU55" s="31"/>
      <c r="EV55" s="31"/>
      <c r="EW55" s="31"/>
      <c r="EX55" s="31"/>
      <c r="EY55" s="31"/>
      <c r="EZ55" s="31"/>
      <c r="FA55" s="31"/>
      <c r="FB55" s="31"/>
      <c r="FC55" s="31"/>
      <c r="FD55" s="31"/>
      <c r="FE55" s="31"/>
      <c r="FF55" s="31"/>
      <c r="FG55" s="31"/>
      <c r="FH55" s="31"/>
      <c r="FI55" s="31"/>
      <c r="FJ55" s="31"/>
      <c r="FK55" s="31"/>
      <c r="FL55" s="31"/>
      <c r="FM55" s="31"/>
      <c r="FN55" s="31"/>
      <c r="FO55" s="31"/>
      <c r="FP55" s="31"/>
      <c r="FQ55" s="31"/>
      <c r="FR55" s="31"/>
      <c r="FS55" s="31"/>
      <c r="FT55" s="31"/>
      <c r="FU55" s="31"/>
      <c r="FV55" s="31"/>
      <c r="FW55" s="31"/>
      <c r="FX55" s="31"/>
      <c r="FY55" s="31"/>
      <c r="FZ55" s="31"/>
      <c r="GA55" s="31"/>
      <c r="GB55" s="31"/>
      <c r="GC55" s="31"/>
      <c r="GD55" s="31"/>
      <c r="GE55" s="31"/>
      <c r="GF55" s="31"/>
      <c r="GG55" s="31"/>
      <c r="GH55" s="31"/>
      <c r="GI55" s="31"/>
      <c r="GJ55" s="31"/>
      <c r="GK55" s="31"/>
      <c r="GL55" s="31"/>
      <c r="GM55" s="31"/>
      <c r="GN55" s="31"/>
      <c r="GO55" s="31"/>
      <c r="GP55" s="31"/>
      <c r="GQ55" s="31"/>
      <c r="GR55" s="31"/>
      <c r="GS55" s="31"/>
      <c r="GT55" s="31"/>
      <c r="GU55" s="31"/>
      <c r="GV55" s="31"/>
      <c r="GW55" s="31"/>
      <c r="GX55" s="31"/>
      <c r="GY55" s="31"/>
      <c r="GZ55" s="31"/>
      <c r="HA55" s="31"/>
      <c r="HB55" s="31"/>
      <c r="HC55" s="31"/>
      <c r="HD55" s="31"/>
      <c r="HE55" s="31"/>
      <c r="HF55" s="31"/>
      <c r="HG55" s="31"/>
      <c r="HH55" s="31"/>
      <c r="HI55" s="31"/>
      <c r="HJ55" s="31"/>
      <c r="HK55" s="31"/>
      <c r="HL55" s="31"/>
      <c r="HM55" s="31"/>
      <c r="HN55" s="31"/>
      <c r="HO55" s="31"/>
      <c r="HP55" s="31"/>
      <c r="HQ55" s="31"/>
      <c r="HR55" s="31"/>
      <c r="HS55" s="31"/>
      <c r="HT55" s="31"/>
      <c r="HU55" s="31"/>
      <c r="HV55" s="31"/>
      <c r="HW55" s="31"/>
      <c r="HX55" s="31"/>
      <c r="HY55" s="31"/>
      <c r="HZ55" s="31"/>
      <c r="IA55" s="31"/>
      <c r="IB55" s="31"/>
      <c r="IC55" s="31"/>
      <c r="ID55" s="31"/>
      <c r="IE55" s="31"/>
      <c r="IF55" s="31"/>
      <c r="IG55" s="31"/>
      <c r="IH55" s="31"/>
      <c r="II55" s="31"/>
      <c r="IJ55" s="31"/>
      <c r="IK55" s="31"/>
    </row>
    <row r="56" s="3" customFormat="1" ht="72" spans="1:245">
      <c r="A56" s="16" t="s">
        <v>275</v>
      </c>
      <c r="B56" s="108" t="s">
        <v>15</v>
      </c>
      <c r="C56" s="18" t="s">
        <v>276</v>
      </c>
      <c r="D56" s="18" t="s">
        <v>277</v>
      </c>
      <c r="E56" s="18" t="s">
        <v>278</v>
      </c>
      <c r="F56" s="157" t="s">
        <v>44</v>
      </c>
      <c r="G56" s="20" t="s">
        <v>20</v>
      </c>
      <c r="H56" s="20" t="s">
        <v>20</v>
      </c>
      <c r="I56" s="18" t="s">
        <v>31</v>
      </c>
      <c r="J56" s="17" t="s">
        <v>22</v>
      </c>
      <c r="K56" s="20" t="s">
        <v>20</v>
      </c>
      <c r="L56" s="18" t="s">
        <v>279</v>
      </c>
      <c r="M56" s="170"/>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1"/>
      <c r="FH56" s="31"/>
      <c r="FI56" s="31"/>
      <c r="FJ56" s="31"/>
      <c r="FK56" s="31"/>
      <c r="FL56" s="31"/>
      <c r="FM56" s="31"/>
      <c r="FN56" s="31"/>
      <c r="FO56" s="31"/>
      <c r="FP56" s="31"/>
      <c r="FQ56" s="31"/>
      <c r="FR56" s="31"/>
      <c r="FS56" s="31"/>
      <c r="FT56" s="31"/>
      <c r="FU56" s="31"/>
      <c r="FV56" s="31"/>
      <c r="FW56" s="31"/>
      <c r="FX56" s="31"/>
      <c r="FY56" s="31"/>
      <c r="FZ56" s="31"/>
      <c r="GA56" s="31"/>
      <c r="GB56" s="31"/>
      <c r="GC56" s="31"/>
      <c r="GD56" s="31"/>
      <c r="GE56" s="31"/>
      <c r="GF56" s="31"/>
      <c r="GG56" s="31"/>
      <c r="GH56" s="31"/>
      <c r="GI56" s="31"/>
      <c r="GJ56" s="31"/>
      <c r="GK56" s="31"/>
      <c r="GL56" s="31"/>
      <c r="GM56" s="31"/>
      <c r="GN56" s="31"/>
      <c r="GO56" s="31"/>
      <c r="GP56" s="31"/>
      <c r="GQ56" s="31"/>
      <c r="GR56" s="31"/>
      <c r="GS56" s="31"/>
      <c r="GT56" s="31"/>
      <c r="GU56" s="31"/>
      <c r="GV56" s="31"/>
      <c r="GW56" s="31"/>
      <c r="GX56" s="31"/>
      <c r="GY56" s="31"/>
      <c r="GZ56" s="31"/>
      <c r="HA56" s="31"/>
      <c r="HB56" s="31"/>
      <c r="HC56" s="31"/>
      <c r="HD56" s="31"/>
      <c r="HE56" s="31"/>
      <c r="HF56" s="31"/>
      <c r="HG56" s="31"/>
      <c r="HH56" s="31"/>
      <c r="HI56" s="31"/>
      <c r="HJ56" s="31"/>
      <c r="HK56" s="31"/>
      <c r="HL56" s="31"/>
      <c r="HM56" s="31"/>
      <c r="HN56" s="31"/>
      <c r="HO56" s="31"/>
      <c r="HP56" s="31"/>
      <c r="HQ56" s="31"/>
      <c r="HR56" s="31"/>
      <c r="HS56" s="31"/>
      <c r="HT56" s="31"/>
      <c r="HU56" s="31"/>
      <c r="HV56" s="31"/>
      <c r="HW56" s="31"/>
      <c r="HX56" s="31"/>
      <c r="HY56" s="31"/>
      <c r="HZ56" s="31"/>
      <c r="IA56" s="31"/>
      <c r="IB56" s="31"/>
      <c r="IC56" s="31"/>
      <c r="ID56" s="31"/>
      <c r="IE56" s="31"/>
      <c r="IF56" s="31"/>
      <c r="IG56" s="31"/>
      <c r="IH56" s="31"/>
      <c r="II56" s="31"/>
      <c r="IJ56" s="31"/>
      <c r="IK56" s="31"/>
    </row>
    <row r="57" s="119" customFormat="1" ht="36" spans="1:19">
      <c r="A57" s="16" t="s">
        <v>280</v>
      </c>
      <c r="B57" s="111" t="s">
        <v>40</v>
      </c>
      <c r="C57" s="153" t="s">
        <v>281</v>
      </c>
      <c r="D57" s="152" t="s">
        <v>282</v>
      </c>
      <c r="E57" s="18" t="s">
        <v>283</v>
      </c>
      <c r="F57" s="151" t="s">
        <v>44</v>
      </c>
      <c r="G57" s="154" t="s">
        <v>20</v>
      </c>
      <c r="H57" s="154" t="s">
        <v>20</v>
      </c>
      <c r="I57" s="154" t="s">
        <v>31</v>
      </c>
      <c r="J57" s="154" t="s">
        <v>22</v>
      </c>
      <c r="K57" s="154" t="s">
        <v>20</v>
      </c>
      <c r="L57" s="18" t="s">
        <v>284</v>
      </c>
      <c r="M57" s="158" t="s">
        <v>285</v>
      </c>
      <c r="N57" s="126"/>
      <c r="O57" s="126"/>
      <c r="P57" s="126"/>
      <c r="Q57" s="126"/>
      <c r="R57" s="126"/>
      <c r="S57" s="126"/>
    </row>
    <row r="58" s="119" customFormat="1" ht="33.75" spans="1:19">
      <c r="A58" s="16" t="s">
        <v>286</v>
      </c>
      <c r="B58" s="111" t="s">
        <v>40</v>
      </c>
      <c r="C58" s="153" t="s">
        <v>287</v>
      </c>
      <c r="D58" s="152" t="s">
        <v>288</v>
      </c>
      <c r="E58" s="153" t="s">
        <v>289</v>
      </c>
      <c r="F58" s="151" t="s">
        <v>44</v>
      </c>
      <c r="G58" s="154" t="s">
        <v>20</v>
      </c>
      <c r="H58" s="154" t="s">
        <v>20</v>
      </c>
      <c r="I58" s="154" t="s">
        <v>31</v>
      </c>
      <c r="J58" s="154" t="s">
        <v>22</v>
      </c>
      <c r="K58" s="154" t="s">
        <v>20</v>
      </c>
      <c r="L58" s="130" t="s">
        <v>232</v>
      </c>
      <c r="M58" s="158"/>
      <c r="N58" s="126"/>
      <c r="O58" s="126"/>
      <c r="P58" s="126"/>
      <c r="Q58" s="126"/>
      <c r="R58" s="126"/>
      <c r="S58" s="126"/>
    </row>
    <row r="59" s="3" customFormat="1" ht="48" spans="1:245">
      <c r="A59" s="16" t="s">
        <v>290</v>
      </c>
      <c r="B59" s="108" t="s">
        <v>15</v>
      </c>
      <c r="C59" s="18" t="s">
        <v>291</v>
      </c>
      <c r="D59" s="18" t="s">
        <v>292</v>
      </c>
      <c r="E59" s="18" t="s">
        <v>293</v>
      </c>
      <c r="F59" s="157" t="s">
        <v>44</v>
      </c>
      <c r="G59" s="20" t="s">
        <v>20</v>
      </c>
      <c r="H59" s="20" t="s">
        <v>20</v>
      </c>
      <c r="I59" s="18" t="s">
        <v>45</v>
      </c>
      <c r="J59" s="17" t="s">
        <v>22</v>
      </c>
      <c r="K59" s="20" t="s">
        <v>20</v>
      </c>
      <c r="L59" s="18" t="s">
        <v>294</v>
      </c>
      <c r="M59" s="170"/>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row>
    <row r="60" s="3" customFormat="1" ht="36" spans="1:245">
      <c r="A60" s="16" t="s">
        <v>295</v>
      </c>
      <c r="B60" s="108" t="s">
        <v>15</v>
      </c>
      <c r="C60" s="18" t="s">
        <v>296</v>
      </c>
      <c r="D60" s="18" t="s">
        <v>297</v>
      </c>
      <c r="E60" s="18" t="s">
        <v>298</v>
      </c>
      <c r="F60" s="157" t="s">
        <v>44</v>
      </c>
      <c r="G60" s="20" t="s">
        <v>20</v>
      </c>
      <c r="H60" s="20" t="s">
        <v>20</v>
      </c>
      <c r="I60" s="18" t="s">
        <v>45</v>
      </c>
      <c r="J60" s="17" t="s">
        <v>22</v>
      </c>
      <c r="K60" s="20" t="s">
        <v>20</v>
      </c>
      <c r="L60" s="18" t="s">
        <v>90</v>
      </c>
      <c r="M60" s="170"/>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c r="FP60" s="31"/>
      <c r="FQ60" s="31"/>
      <c r="FR60" s="31"/>
      <c r="FS60" s="31"/>
      <c r="FT60" s="31"/>
      <c r="FU60" s="31"/>
      <c r="FV60" s="31"/>
      <c r="FW60" s="31"/>
      <c r="FX60" s="31"/>
      <c r="FY60" s="31"/>
      <c r="FZ60" s="31"/>
      <c r="GA60" s="31"/>
      <c r="GB60" s="31"/>
      <c r="GC60" s="31"/>
      <c r="GD60" s="31"/>
      <c r="GE60" s="31"/>
      <c r="GF60" s="31"/>
      <c r="GG60" s="31"/>
      <c r="GH60" s="31"/>
      <c r="GI60" s="31"/>
      <c r="GJ60" s="31"/>
      <c r="GK60" s="31"/>
      <c r="GL60" s="31"/>
      <c r="GM60" s="31"/>
      <c r="GN60" s="31"/>
      <c r="GO60" s="31"/>
      <c r="GP60" s="31"/>
      <c r="GQ60" s="31"/>
      <c r="GR60" s="31"/>
      <c r="GS60" s="31"/>
      <c r="GT60" s="31"/>
      <c r="GU60" s="31"/>
      <c r="GV60" s="31"/>
      <c r="GW60" s="31"/>
      <c r="GX60" s="31"/>
      <c r="GY60" s="31"/>
      <c r="GZ60" s="31"/>
      <c r="HA60" s="31"/>
      <c r="HB60" s="31"/>
      <c r="HC60" s="31"/>
      <c r="HD60" s="31"/>
      <c r="HE60" s="31"/>
      <c r="HF60" s="31"/>
      <c r="HG60" s="31"/>
      <c r="HH60" s="31"/>
      <c r="HI60" s="31"/>
      <c r="HJ60" s="31"/>
      <c r="HK60" s="31"/>
      <c r="HL60" s="31"/>
      <c r="HM60" s="31"/>
      <c r="HN60" s="31"/>
      <c r="HO60" s="31"/>
      <c r="HP60" s="31"/>
      <c r="HQ60" s="31"/>
      <c r="HR60" s="31"/>
      <c r="HS60" s="31"/>
      <c r="HT60" s="31"/>
      <c r="HU60" s="31"/>
      <c r="HV60" s="31"/>
      <c r="HW60" s="31"/>
      <c r="HX60" s="31"/>
      <c r="HY60" s="31"/>
      <c r="HZ60" s="31"/>
      <c r="IA60" s="31"/>
      <c r="IB60" s="31"/>
      <c r="IC60" s="31"/>
      <c r="ID60" s="31"/>
      <c r="IE60" s="31"/>
      <c r="IF60" s="31"/>
      <c r="IG60" s="31"/>
      <c r="IH60" s="31"/>
      <c r="II60" s="31"/>
      <c r="IJ60" s="31"/>
      <c r="IK60" s="31"/>
    </row>
    <row r="61" s="119" customFormat="1" ht="33.75" spans="1:19">
      <c r="A61" s="16" t="s">
        <v>299</v>
      </c>
      <c r="B61" s="108" t="s">
        <v>40</v>
      </c>
      <c r="C61" s="151" t="s">
        <v>300</v>
      </c>
      <c r="D61" s="153" t="s">
        <v>301</v>
      </c>
      <c r="E61" s="153" t="s">
        <v>302</v>
      </c>
      <c r="F61" s="151" t="s">
        <v>44</v>
      </c>
      <c r="G61" s="20" t="s">
        <v>20</v>
      </c>
      <c r="H61" s="20" t="s">
        <v>20</v>
      </c>
      <c r="I61" s="154" t="s">
        <v>45</v>
      </c>
      <c r="J61" s="154" t="s">
        <v>22</v>
      </c>
      <c r="K61" s="154" t="s">
        <v>20</v>
      </c>
      <c r="L61" s="130" t="s">
        <v>195</v>
      </c>
      <c r="M61" s="158"/>
      <c r="N61" s="126"/>
      <c r="O61" s="126"/>
      <c r="P61" s="126"/>
      <c r="Q61" s="126"/>
      <c r="R61" s="126"/>
      <c r="S61" s="126"/>
    </row>
    <row r="62" s="106" customFormat="1" ht="48" spans="1:19">
      <c r="A62" s="78" t="s">
        <v>303</v>
      </c>
      <c r="B62" s="108" t="s">
        <v>160</v>
      </c>
      <c r="C62" s="18" t="s">
        <v>304</v>
      </c>
      <c r="D62" s="18" t="s">
        <v>305</v>
      </c>
      <c r="E62" s="18" t="s">
        <v>306</v>
      </c>
      <c r="F62" s="138" t="s">
        <v>44</v>
      </c>
      <c r="G62" s="20" t="s">
        <v>58</v>
      </c>
      <c r="H62" s="139" t="s">
        <v>30</v>
      </c>
      <c r="I62" s="18" t="s">
        <v>21</v>
      </c>
      <c r="J62" s="17" t="s">
        <v>22</v>
      </c>
      <c r="K62" s="20" t="s">
        <v>20</v>
      </c>
      <c r="L62" s="18" t="s">
        <v>139</v>
      </c>
      <c r="M62" s="176"/>
      <c r="N62" s="116"/>
      <c r="O62" s="116"/>
      <c r="P62" s="116"/>
      <c r="Q62" s="116"/>
      <c r="R62" s="116"/>
      <c r="S62" s="116"/>
    </row>
    <row r="63" s="106" customFormat="1" ht="48" spans="1:19">
      <c r="A63" s="78" t="s">
        <v>307</v>
      </c>
      <c r="B63" s="108" t="s">
        <v>160</v>
      </c>
      <c r="C63" s="18" t="s">
        <v>308</v>
      </c>
      <c r="D63" s="18" t="s">
        <v>309</v>
      </c>
      <c r="E63" s="18" t="s">
        <v>310</v>
      </c>
      <c r="F63" s="138" t="s">
        <v>44</v>
      </c>
      <c r="G63" s="20" t="s">
        <v>58</v>
      </c>
      <c r="H63" s="139" t="s">
        <v>30</v>
      </c>
      <c r="I63" s="18" t="s">
        <v>21</v>
      </c>
      <c r="J63" s="17" t="s">
        <v>22</v>
      </c>
      <c r="K63" s="20" t="s">
        <v>20</v>
      </c>
      <c r="L63" s="18" t="s">
        <v>139</v>
      </c>
      <c r="M63" s="176"/>
      <c r="N63" s="116"/>
      <c r="O63" s="116"/>
      <c r="P63" s="116"/>
      <c r="Q63" s="116"/>
      <c r="R63" s="116"/>
      <c r="S63" s="116"/>
    </row>
    <row r="64" s="3" customFormat="1" ht="72" spans="1:245">
      <c r="A64" s="16" t="s">
        <v>311</v>
      </c>
      <c r="B64" s="108" t="s">
        <v>15</v>
      </c>
      <c r="C64" s="18" t="s">
        <v>312</v>
      </c>
      <c r="D64" s="18" t="s">
        <v>313</v>
      </c>
      <c r="E64" s="18" t="s">
        <v>314</v>
      </c>
      <c r="F64" s="157" t="s">
        <v>44</v>
      </c>
      <c r="G64" s="20" t="s">
        <v>20</v>
      </c>
      <c r="H64" s="20" t="s">
        <v>20</v>
      </c>
      <c r="I64" s="18" t="s">
        <v>31</v>
      </c>
      <c r="J64" s="17" t="s">
        <v>315</v>
      </c>
      <c r="K64" s="20" t="s">
        <v>20</v>
      </c>
      <c r="L64" s="18" t="s">
        <v>316</v>
      </c>
      <c r="M64" s="170"/>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c r="FP64" s="31"/>
      <c r="FQ64" s="31"/>
      <c r="FR64" s="31"/>
      <c r="FS64" s="31"/>
      <c r="FT64" s="31"/>
      <c r="FU64" s="31"/>
      <c r="FV64" s="31"/>
      <c r="FW64" s="31"/>
      <c r="FX64" s="31"/>
      <c r="FY64" s="31"/>
      <c r="FZ64" s="31"/>
      <c r="GA64" s="31"/>
      <c r="GB64" s="31"/>
      <c r="GC64" s="31"/>
      <c r="GD64" s="31"/>
      <c r="GE64" s="31"/>
      <c r="GF64" s="31"/>
      <c r="GG64" s="31"/>
      <c r="GH64" s="31"/>
      <c r="GI64" s="31"/>
      <c r="GJ64" s="31"/>
      <c r="GK64" s="31"/>
      <c r="GL64" s="31"/>
      <c r="GM64" s="31"/>
      <c r="GN64" s="31"/>
      <c r="GO64" s="31"/>
      <c r="GP64" s="31"/>
      <c r="GQ64" s="31"/>
      <c r="GR64" s="31"/>
      <c r="GS64" s="31"/>
      <c r="GT64" s="31"/>
      <c r="GU64" s="31"/>
      <c r="GV64" s="31"/>
      <c r="GW64" s="31"/>
      <c r="GX64" s="31"/>
      <c r="GY64" s="31"/>
      <c r="GZ64" s="31"/>
      <c r="HA64" s="31"/>
      <c r="HB64" s="31"/>
      <c r="HC64" s="31"/>
      <c r="HD64" s="31"/>
      <c r="HE64" s="31"/>
      <c r="HF64" s="31"/>
      <c r="HG64" s="31"/>
      <c r="HH64" s="31"/>
      <c r="HI64" s="31"/>
      <c r="HJ64" s="31"/>
      <c r="HK64" s="31"/>
      <c r="HL64" s="31"/>
      <c r="HM64" s="31"/>
      <c r="HN64" s="31"/>
      <c r="HO64" s="31"/>
      <c r="HP64" s="31"/>
      <c r="HQ64" s="31"/>
      <c r="HR64" s="31"/>
      <c r="HS64" s="31"/>
      <c r="HT64" s="31"/>
      <c r="HU64" s="31"/>
      <c r="HV64" s="31"/>
      <c r="HW64" s="31"/>
      <c r="HX64" s="31"/>
      <c r="HY64" s="31"/>
      <c r="HZ64" s="31"/>
      <c r="IA64" s="31"/>
      <c r="IB64" s="31"/>
      <c r="IC64" s="31"/>
      <c r="ID64" s="31"/>
      <c r="IE64" s="31"/>
      <c r="IF64" s="31"/>
      <c r="IG64" s="31"/>
      <c r="IH64" s="31"/>
      <c r="II64" s="31"/>
      <c r="IJ64" s="31"/>
      <c r="IK64" s="31"/>
    </row>
    <row r="65" s="3" customFormat="1" ht="84" spans="1:245">
      <c r="A65" s="16" t="s">
        <v>317</v>
      </c>
      <c r="B65" s="108" t="s">
        <v>15</v>
      </c>
      <c r="C65" s="18" t="s">
        <v>318</v>
      </c>
      <c r="D65" s="18" t="s">
        <v>319</v>
      </c>
      <c r="E65" s="18" t="s">
        <v>320</v>
      </c>
      <c r="F65" s="157" t="s">
        <v>44</v>
      </c>
      <c r="G65" s="20" t="s">
        <v>20</v>
      </c>
      <c r="H65" s="20" t="s">
        <v>20</v>
      </c>
      <c r="I65" s="18" t="s">
        <v>31</v>
      </c>
      <c r="J65" s="17" t="s">
        <v>321</v>
      </c>
      <c r="K65" s="20" t="s">
        <v>20</v>
      </c>
      <c r="L65" s="18" t="s">
        <v>294</v>
      </c>
      <c r="M65" s="170"/>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c r="FP65" s="31"/>
      <c r="FQ65" s="31"/>
      <c r="FR65" s="31"/>
      <c r="FS65" s="31"/>
      <c r="FT65" s="31"/>
      <c r="FU65" s="31"/>
      <c r="FV65" s="31"/>
      <c r="FW65" s="31"/>
      <c r="FX65" s="31"/>
      <c r="FY65" s="31"/>
      <c r="FZ65" s="31"/>
      <c r="GA65" s="31"/>
      <c r="GB65" s="31"/>
      <c r="GC65" s="31"/>
      <c r="GD65" s="31"/>
      <c r="GE65" s="31"/>
      <c r="GF65" s="31"/>
      <c r="GG65" s="31"/>
      <c r="GH65" s="31"/>
      <c r="GI65" s="31"/>
      <c r="GJ65" s="31"/>
      <c r="GK65" s="31"/>
      <c r="GL65" s="31"/>
      <c r="GM65" s="31"/>
      <c r="GN65" s="31"/>
      <c r="GO65" s="31"/>
      <c r="GP65" s="31"/>
      <c r="GQ65" s="31"/>
      <c r="GR65" s="31"/>
      <c r="GS65" s="31"/>
      <c r="GT65" s="31"/>
      <c r="GU65" s="31"/>
      <c r="GV65" s="31"/>
      <c r="GW65" s="31"/>
      <c r="GX65" s="31"/>
      <c r="GY65" s="31"/>
      <c r="GZ65" s="31"/>
      <c r="HA65" s="31"/>
      <c r="HB65" s="31"/>
      <c r="HC65" s="31"/>
      <c r="HD65" s="31"/>
      <c r="HE65" s="31"/>
      <c r="HF65" s="31"/>
      <c r="HG65" s="31"/>
      <c r="HH65" s="31"/>
      <c r="HI65" s="31"/>
      <c r="HJ65" s="31"/>
      <c r="HK65" s="31"/>
      <c r="HL65" s="31"/>
      <c r="HM65" s="31"/>
      <c r="HN65" s="31"/>
      <c r="HO65" s="31"/>
      <c r="HP65" s="31"/>
      <c r="HQ65" s="31"/>
      <c r="HR65" s="31"/>
      <c r="HS65" s="31"/>
      <c r="HT65" s="31"/>
      <c r="HU65" s="31"/>
      <c r="HV65" s="31"/>
      <c r="HW65" s="31"/>
      <c r="HX65" s="31"/>
      <c r="HY65" s="31"/>
      <c r="HZ65" s="31"/>
      <c r="IA65" s="31"/>
      <c r="IB65" s="31"/>
      <c r="IC65" s="31"/>
      <c r="ID65" s="31"/>
      <c r="IE65" s="31"/>
      <c r="IF65" s="31"/>
      <c r="IG65" s="31"/>
      <c r="IH65" s="31"/>
      <c r="II65" s="31"/>
      <c r="IJ65" s="31"/>
      <c r="IK65" s="31"/>
    </row>
    <row r="66" s="3" customFormat="1" ht="72" spans="1:245">
      <c r="A66" s="16" t="s">
        <v>322</v>
      </c>
      <c r="B66" s="108" t="s">
        <v>40</v>
      </c>
      <c r="C66" s="18" t="s">
        <v>323</v>
      </c>
      <c r="D66" s="18" t="s">
        <v>324</v>
      </c>
      <c r="E66" s="18" t="s">
        <v>325</v>
      </c>
      <c r="F66" s="157" t="s">
        <v>44</v>
      </c>
      <c r="G66" s="20" t="s">
        <v>20</v>
      </c>
      <c r="H66" s="20" t="s">
        <v>20</v>
      </c>
      <c r="I66" s="18" t="s">
        <v>31</v>
      </c>
      <c r="J66" s="17" t="s">
        <v>22</v>
      </c>
      <c r="K66" s="20" t="s">
        <v>20</v>
      </c>
      <c r="L66" s="18" t="s">
        <v>294</v>
      </c>
      <c r="M66" s="30" t="s">
        <v>326</v>
      </c>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row>
    <row r="67" s="3" customFormat="1" ht="60" spans="1:245">
      <c r="A67" s="16" t="s">
        <v>327</v>
      </c>
      <c r="B67" s="108" t="s">
        <v>40</v>
      </c>
      <c r="C67" s="18" t="s">
        <v>328</v>
      </c>
      <c r="D67" s="18" t="s">
        <v>329</v>
      </c>
      <c r="E67" s="18" t="s">
        <v>330</v>
      </c>
      <c r="F67" s="157" t="s">
        <v>44</v>
      </c>
      <c r="G67" s="20" t="s">
        <v>20</v>
      </c>
      <c r="H67" s="20" t="s">
        <v>20</v>
      </c>
      <c r="I67" s="18" t="s">
        <v>31</v>
      </c>
      <c r="J67" s="17" t="s">
        <v>22</v>
      </c>
      <c r="K67" s="20" t="s">
        <v>20</v>
      </c>
      <c r="L67" s="18" t="s">
        <v>294</v>
      </c>
      <c r="M67" s="30"/>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c r="EO67" s="31"/>
      <c r="EP67" s="31"/>
      <c r="EQ67" s="31"/>
      <c r="ER67" s="31"/>
      <c r="ES67" s="31"/>
      <c r="ET67" s="31"/>
      <c r="EU67" s="31"/>
      <c r="EV67" s="31"/>
      <c r="EW67" s="31"/>
      <c r="EX67" s="31"/>
      <c r="EY67" s="31"/>
      <c r="EZ67" s="31"/>
      <c r="FA67" s="31"/>
      <c r="FB67" s="31"/>
      <c r="FC67" s="31"/>
      <c r="FD67" s="31"/>
      <c r="FE67" s="31"/>
      <c r="FF67" s="31"/>
      <c r="FG67" s="31"/>
      <c r="FH67" s="31"/>
      <c r="FI67" s="31"/>
      <c r="FJ67" s="31"/>
      <c r="FK67" s="31"/>
      <c r="FL67" s="31"/>
      <c r="FM67" s="31"/>
      <c r="FN67" s="31"/>
      <c r="FO67" s="31"/>
      <c r="FP67" s="31"/>
      <c r="FQ67" s="31"/>
      <c r="FR67" s="31"/>
      <c r="FS67" s="31"/>
      <c r="FT67" s="31"/>
      <c r="FU67" s="31"/>
      <c r="FV67" s="31"/>
      <c r="FW67" s="31"/>
      <c r="FX67" s="31"/>
      <c r="FY67" s="31"/>
      <c r="FZ67" s="31"/>
      <c r="GA67" s="31"/>
      <c r="GB67" s="31"/>
      <c r="GC67" s="31"/>
      <c r="GD67" s="31"/>
      <c r="GE67" s="31"/>
      <c r="GF67" s="31"/>
      <c r="GG67" s="31"/>
      <c r="GH67" s="31"/>
      <c r="GI67" s="31"/>
      <c r="GJ67" s="31"/>
      <c r="GK67" s="31"/>
      <c r="GL67" s="31"/>
      <c r="GM67" s="31"/>
      <c r="GN67" s="31"/>
      <c r="GO67" s="31"/>
      <c r="GP67" s="31"/>
      <c r="GQ67" s="31"/>
      <c r="GR67" s="31"/>
      <c r="GS67" s="31"/>
      <c r="GT67" s="31"/>
      <c r="GU67" s="31"/>
      <c r="GV67" s="31"/>
      <c r="GW67" s="31"/>
      <c r="GX67" s="31"/>
      <c r="GY67" s="31"/>
      <c r="GZ67" s="31"/>
      <c r="HA67" s="31"/>
      <c r="HB67" s="31"/>
      <c r="HC67" s="31"/>
      <c r="HD67" s="31"/>
      <c r="HE67" s="31"/>
      <c r="HF67" s="31"/>
      <c r="HG67" s="31"/>
      <c r="HH67" s="31"/>
      <c r="HI67" s="31"/>
      <c r="HJ67" s="31"/>
      <c r="HK67" s="31"/>
      <c r="HL67" s="31"/>
      <c r="HM67" s="31"/>
      <c r="HN67" s="31"/>
      <c r="HO67" s="31"/>
      <c r="HP67" s="31"/>
      <c r="HQ67" s="31"/>
      <c r="HR67" s="31"/>
      <c r="HS67" s="31"/>
      <c r="HT67" s="31"/>
      <c r="HU67" s="31"/>
      <c r="HV67" s="31"/>
      <c r="HW67" s="31"/>
      <c r="HX67" s="31"/>
      <c r="HY67" s="31"/>
      <c r="HZ67" s="31"/>
      <c r="IA67" s="31"/>
      <c r="IB67" s="31"/>
      <c r="IC67" s="31"/>
      <c r="ID67" s="31"/>
      <c r="IE67" s="31"/>
      <c r="IF67" s="31"/>
      <c r="IG67" s="31"/>
      <c r="IH67" s="31"/>
      <c r="II67" s="31"/>
      <c r="IJ67" s="31"/>
      <c r="IK67" s="31"/>
    </row>
    <row r="68" s="3" customFormat="1" ht="36" spans="1:245">
      <c r="A68" s="16" t="s">
        <v>331</v>
      </c>
      <c r="B68" s="108" t="s">
        <v>40</v>
      </c>
      <c r="C68" s="18" t="s">
        <v>332</v>
      </c>
      <c r="D68" s="18" t="s">
        <v>282</v>
      </c>
      <c r="E68" s="18" t="s">
        <v>333</v>
      </c>
      <c r="F68" s="157" t="s">
        <v>44</v>
      </c>
      <c r="G68" s="20" t="s">
        <v>20</v>
      </c>
      <c r="H68" s="20" t="s">
        <v>20</v>
      </c>
      <c r="I68" s="18" t="s">
        <v>31</v>
      </c>
      <c r="J68" s="17" t="s">
        <v>22</v>
      </c>
      <c r="K68" s="20" t="s">
        <v>20</v>
      </c>
      <c r="L68" s="18" t="s">
        <v>334</v>
      </c>
      <c r="M68" s="30"/>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c r="FP68" s="31"/>
      <c r="FQ68" s="31"/>
      <c r="FR68" s="31"/>
      <c r="FS68" s="31"/>
      <c r="FT68" s="31"/>
      <c r="FU68" s="31"/>
      <c r="FV68" s="31"/>
      <c r="FW68" s="31"/>
      <c r="FX68" s="31"/>
      <c r="FY68" s="31"/>
      <c r="FZ68" s="31"/>
      <c r="GA68" s="31"/>
      <c r="GB68" s="31"/>
      <c r="GC68" s="31"/>
      <c r="GD68" s="31"/>
      <c r="GE68" s="31"/>
      <c r="GF68" s="31"/>
      <c r="GG68" s="31"/>
      <c r="GH68" s="31"/>
      <c r="GI68" s="31"/>
      <c r="GJ68" s="31"/>
      <c r="GK68" s="31"/>
      <c r="GL68" s="31"/>
      <c r="GM68" s="31"/>
      <c r="GN68" s="31"/>
      <c r="GO68" s="31"/>
      <c r="GP68" s="31"/>
      <c r="GQ68" s="31"/>
      <c r="GR68" s="31"/>
      <c r="GS68" s="31"/>
      <c r="GT68" s="31"/>
      <c r="GU68" s="31"/>
      <c r="GV68" s="31"/>
      <c r="GW68" s="31"/>
      <c r="GX68" s="31"/>
      <c r="GY68" s="31"/>
      <c r="GZ68" s="31"/>
      <c r="HA68" s="31"/>
      <c r="HB68" s="31"/>
      <c r="HC68" s="31"/>
      <c r="HD68" s="31"/>
      <c r="HE68" s="31"/>
      <c r="HF68" s="31"/>
      <c r="HG68" s="31"/>
      <c r="HH68" s="31"/>
      <c r="HI68" s="31"/>
      <c r="HJ68" s="31"/>
      <c r="HK68" s="31"/>
      <c r="HL68" s="31"/>
      <c r="HM68" s="31"/>
      <c r="HN68" s="31"/>
      <c r="HO68" s="31"/>
      <c r="HP68" s="31"/>
      <c r="HQ68" s="31"/>
      <c r="HR68" s="31"/>
      <c r="HS68" s="31"/>
      <c r="HT68" s="31"/>
      <c r="HU68" s="31"/>
      <c r="HV68" s="31"/>
      <c r="HW68" s="31"/>
      <c r="HX68" s="31"/>
      <c r="HY68" s="31"/>
      <c r="HZ68" s="31"/>
      <c r="IA68" s="31"/>
      <c r="IB68" s="31"/>
      <c r="IC68" s="31"/>
      <c r="ID68" s="31"/>
      <c r="IE68" s="31"/>
      <c r="IF68" s="31"/>
      <c r="IG68" s="31"/>
      <c r="IH68" s="31"/>
      <c r="II68" s="31"/>
      <c r="IJ68" s="31"/>
      <c r="IK68" s="31"/>
    </row>
    <row r="69" s="3" customFormat="1" ht="36" spans="1:245">
      <c r="A69" s="16" t="s">
        <v>335</v>
      </c>
      <c r="B69" s="108" t="s">
        <v>40</v>
      </c>
      <c r="C69" s="18" t="s">
        <v>336</v>
      </c>
      <c r="D69" s="18" t="s">
        <v>288</v>
      </c>
      <c r="E69" s="18" t="s">
        <v>337</v>
      </c>
      <c r="F69" s="157" t="s">
        <v>44</v>
      </c>
      <c r="G69" s="20" t="s">
        <v>20</v>
      </c>
      <c r="H69" s="20" t="s">
        <v>20</v>
      </c>
      <c r="I69" s="18" t="s">
        <v>31</v>
      </c>
      <c r="J69" s="17" t="s">
        <v>22</v>
      </c>
      <c r="K69" s="20" t="s">
        <v>20</v>
      </c>
      <c r="L69" s="18" t="s">
        <v>294</v>
      </c>
      <c r="M69" s="30"/>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c r="HK69" s="31"/>
      <c r="HL69" s="31"/>
      <c r="HM69" s="31"/>
      <c r="HN69" s="31"/>
      <c r="HO69" s="31"/>
      <c r="HP69" s="31"/>
      <c r="HQ69" s="31"/>
      <c r="HR69" s="31"/>
      <c r="HS69" s="31"/>
      <c r="HT69" s="31"/>
      <c r="HU69" s="31"/>
      <c r="HV69" s="31"/>
      <c r="HW69" s="31"/>
      <c r="HX69" s="31"/>
      <c r="HY69" s="31"/>
      <c r="HZ69" s="31"/>
      <c r="IA69" s="31"/>
      <c r="IB69" s="31"/>
      <c r="IC69" s="31"/>
      <c r="ID69" s="31"/>
      <c r="IE69" s="31"/>
      <c r="IF69" s="31"/>
      <c r="IG69" s="31"/>
      <c r="IH69" s="31"/>
      <c r="II69" s="31"/>
      <c r="IJ69" s="31"/>
      <c r="IK69" s="31"/>
    </row>
    <row r="70" s="3" customFormat="1" ht="36" spans="1:245">
      <c r="A70" s="16" t="s">
        <v>338</v>
      </c>
      <c r="B70" s="108" t="s">
        <v>40</v>
      </c>
      <c r="C70" s="18" t="s">
        <v>339</v>
      </c>
      <c r="D70" s="18" t="s">
        <v>340</v>
      </c>
      <c r="E70" s="18" t="s">
        <v>341</v>
      </c>
      <c r="F70" s="157" t="s">
        <v>44</v>
      </c>
      <c r="G70" s="20" t="s">
        <v>20</v>
      </c>
      <c r="H70" s="20" t="s">
        <v>20</v>
      </c>
      <c r="I70" s="18" t="s">
        <v>31</v>
      </c>
      <c r="J70" s="17" t="s">
        <v>22</v>
      </c>
      <c r="K70" s="20" t="s">
        <v>20</v>
      </c>
      <c r="L70" s="18" t="s">
        <v>294</v>
      </c>
      <c r="M70" s="30"/>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31"/>
      <c r="DX70" s="31"/>
      <c r="DY70" s="31"/>
      <c r="DZ70" s="31"/>
      <c r="EA70" s="31"/>
      <c r="EB70" s="31"/>
      <c r="EC70" s="31"/>
      <c r="ED70" s="31"/>
      <c r="EE70" s="31"/>
      <c r="EF70" s="31"/>
      <c r="EG70" s="31"/>
      <c r="EH70" s="31"/>
      <c r="EI70" s="31"/>
      <c r="EJ70" s="31"/>
      <c r="EK70" s="31"/>
      <c r="EL70" s="31"/>
      <c r="EM70" s="31"/>
      <c r="EN70" s="31"/>
      <c r="EO70" s="31"/>
      <c r="EP70" s="31"/>
      <c r="EQ70" s="31"/>
      <c r="ER70" s="31"/>
      <c r="ES70" s="31"/>
      <c r="ET70" s="31"/>
      <c r="EU70" s="31"/>
      <c r="EV70" s="31"/>
      <c r="EW70" s="31"/>
      <c r="EX70" s="31"/>
      <c r="EY70" s="31"/>
      <c r="EZ70" s="31"/>
      <c r="FA70" s="31"/>
      <c r="FB70" s="31"/>
      <c r="FC70" s="31"/>
      <c r="FD70" s="31"/>
      <c r="FE70" s="31"/>
      <c r="FF70" s="31"/>
      <c r="FG70" s="31"/>
      <c r="FH70" s="31"/>
      <c r="FI70" s="31"/>
      <c r="FJ70" s="31"/>
      <c r="FK70" s="31"/>
      <c r="FL70" s="31"/>
      <c r="FM70" s="31"/>
      <c r="FN70" s="31"/>
      <c r="FO70" s="31"/>
      <c r="FP70" s="31"/>
      <c r="FQ70" s="31"/>
      <c r="FR70" s="31"/>
      <c r="FS70" s="31"/>
      <c r="FT70" s="31"/>
      <c r="FU70" s="31"/>
      <c r="FV70" s="31"/>
      <c r="FW70" s="31"/>
      <c r="FX70" s="31"/>
      <c r="FY70" s="31"/>
      <c r="FZ70" s="31"/>
      <c r="GA70" s="31"/>
      <c r="GB70" s="31"/>
      <c r="GC70" s="31"/>
      <c r="GD70" s="31"/>
      <c r="GE70" s="31"/>
      <c r="GF70" s="31"/>
      <c r="GG70" s="31"/>
      <c r="GH70" s="31"/>
      <c r="GI70" s="31"/>
      <c r="GJ70" s="31"/>
      <c r="GK70" s="31"/>
      <c r="GL70" s="31"/>
      <c r="GM70" s="31"/>
      <c r="GN70" s="31"/>
      <c r="GO70" s="31"/>
      <c r="GP70" s="31"/>
      <c r="GQ70" s="31"/>
      <c r="GR70" s="31"/>
      <c r="GS70" s="31"/>
      <c r="GT70" s="31"/>
      <c r="GU70" s="31"/>
      <c r="GV70" s="31"/>
      <c r="GW70" s="31"/>
      <c r="GX70" s="31"/>
      <c r="GY70" s="31"/>
      <c r="GZ70" s="31"/>
      <c r="HA70" s="31"/>
      <c r="HB70" s="31"/>
      <c r="HC70" s="31"/>
      <c r="HD70" s="31"/>
      <c r="HE70" s="31"/>
      <c r="HF70" s="31"/>
      <c r="HG70" s="31"/>
      <c r="HH70" s="31"/>
      <c r="HI70" s="31"/>
      <c r="HJ70" s="31"/>
      <c r="HK70" s="31"/>
      <c r="HL70" s="31"/>
      <c r="HM70" s="31"/>
      <c r="HN70" s="31"/>
      <c r="HO70" s="31"/>
      <c r="HP70" s="31"/>
      <c r="HQ70" s="31"/>
      <c r="HR70" s="31"/>
      <c r="HS70" s="31"/>
      <c r="HT70" s="31"/>
      <c r="HU70" s="31"/>
      <c r="HV70" s="31"/>
      <c r="HW70" s="31"/>
      <c r="HX70" s="31"/>
      <c r="HY70" s="31"/>
      <c r="HZ70" s="31"/>
      <c r="IA70" s="31"/>
      <c r="IB70" s="31"/>
      <c r="IC70" s="31"/>
      <c r="ID70" s="31"/>
      <c r="IE70" s="31"/>
      <c r="IF70" s="31"/>
      <c r="IG70" s="31"/>
      <c r="IH70" s="31"/>
      <c r="II70" s="31"/>
      <c r="IJ70" s="31"/>
      <c r="IK70" s="31"/>
    </row>
    <row r="71" s="3" customFormat="1" ht="36" spans="1:245">
      <c r="A71" s="16" t="s">
        <v>342</v>
      </c>
      <c r="B71" s="108" t="s">
        <v>40</v>
      </c>
      <c r="C71" s="18" t="s">
        <v>343</v>
      </c>
      <c r="D71" s="18" t="s">
        <v>344</v>
      </c>
      <c r="E71" s="18" t="s">
        <v>345</v>
      </c>
      <c r="F71" s="157" t="s">
        <v>44</v>
      </c>
      <c r="G71" s="20" t="s">
        <v>20</v>
      </c>
      <c r="H71" s="20" t="s">
        <v>20</v>
      </c>
      <c r="I71" s="18" t="s">
        <v>31</v>
      </c>
      <c r="J71" s="17" t="s">
        <v>22</v>
      </c>
      <c r="K71" s="20" t="s">
        <v>20</v>
      </c>
      <c r="L71" s="18" t="s">
        <v>294</v>
      </c>
      <c r="M71" s="30"/>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c r="FP71" s="31"/>
      <c r="FQ71" s="31"/>
      <c r="FR71" s="31"/>
      <c r="FS71" s="31"/>
      <c r="FT71" s="31"/>
      <c r="FU71" s="31"/>
      <c r="FV71" s="31"/>
      <c r="FW71" s="31"/>
      <c r="FX71" s="31"/>
      <c r="FY71" s="31"/>
      <c r="FZ71" s="31"/>
      <c r="GA71" s="31"/>
      <c r="GB71" s="31"/>
      <c r="GC71" s="31"/>
      <c r="GD71" s="31"/>
      <c r="GE71" s="31"/>
      <c r="GF71" s="31"/>
      <c r="GG71" s="31"/>
      <c r="GH71" s="31"/>
      <c r="GI71" s="31"/>
      <c r="GJ71" s="31"/>
      <c r="GK71" s="31"/>
      <c r="GL71" s="31"/>
      <c r="GM71" s="31"/>
      <c r="GN71" s="31"/>
      <c r="GO71" s="31"/>
      <c r="GP71" s="31"/>
      <c r="GQ71" s="31"/>
      <c r="GR71" s="31"/>
      <c r="GS71" s="31"/>
      <c r="GT71" s="31"/>
      <c r="GU71" s="31"/>
      <c r="GV71" s="31"/>
      <c r="GW71" s="31"/>
      <c r="GX71" s="31"/>
      <c r="GY71" s="31"/>
      <c r="GZ71" s="31"/>
      <c r="HA71" s="31"/>
      <c r="HB71" s="31"/>
      <c r="HC71" s="31"/>
      <c r="HD71" s="31"/>
      <c r="HE71" s="31"/>
      <c r="HF71" s="31"/>
      <c r="HG71" s="31"/>
      <c r="HH71" s="31"/>
      <c r="HI71" s="31"/>
      <c r="HJ71" s="31"/>
      <c r="HK71" s="31"/>
      <c r="HL71" s="31"/>
      <c r="HM71" s="31"/>
      <c r="HN71" s="31"/>
      <c r="HO71" s="31"/>
      <c r="HP71" s="31"/>
      <c r="HQ71" s="31"/>
      <c r="HR71" s="31"/>
      <c r="HS71" s="31"/>
      <c r="HT71" s="31"/>
      <c r="HU71" s="31"/>
      <c r="HV71" s="31"/>
      <c r="HW71" s="31"/>
      <c r="HX71" s="31"/>
      <c r="HY71" s="31"/>
      <c r="HZ71" s="31"/>
      <c r="IA71" s="31"/>
      <c r="IB71" s="31"/>
      <c r="IC71" s="31"/>
      <c r="ID71" s="31"/>
      <c r="IE71" s="31"/>
      <c r="IF71" s="31"/>
      <c r="IG71" s="31"/>
      <c r="IH71" s="31"/>
      <c r="II71" s="31"/>
      <c r="IJ71" s="31"/>
      <c r="IK71" s="31"/>
    </row>
    <row r="72" s="3" customFormat="1" ht="48" spans="1:245">
      <c r="A72" s="16" t="s">
        <v>346</v>
      </c>
      <c r="B72" s="108" t="s">
        <v>40</v>
      </c>
      <c r="C72" s="18" t="s">
        <v>347</v>
      </c>
      <c r="D72" s="18" t="s">
        <v>348</v>
      </c>
      <c r="E72" s="18" t="s">
        <v>341</v>
      </c>
      <c r="F72" s="157" t="s">
        <v>44</v>
      </c>
      <c r="G72" s="20" t="s">
        <v>349</v>
      </c>
      <c r="H72" s="20" t="s">
        <v>59</v>
      </c>
      <c r="I72" s="18" t="s">
        <v>31</v>
      </c>
      <c r="J72" s="17" t="s">
        <v>22</v>
      </c>
      <c r="K72" s="20" t="s">
        <v>20</v>
      </c>
      <c r="L72" s="18" t="s">
        <v>90</v>
      </c>
      <c r="M72" s="30"/>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c r="FP72" s="31"/>
      <c r="FQ72" s="31"/>
      <c r="FR72" s="31"/>
      <c r="FS72" s="31"/>
      <c r="FT72" s="31"/>
      <c r="FU72" s="31"/>
      <c r="FV72" s="31"/>
      <c r="FW72" s="31"/>
      <c r="FX72" s="31"/>
      <c r="FY72" s="31"/>
      <c r="FZ72" s="31"/>
      <c r="GA72" s="31"/>
      <c r="GB72" s="31"/>
      <c r="GC72" s="31"/>
      <c r="GD72" s="31"/>
      <c r="GE72" s="31"/>
      <c r="GF72" s="31"/>
      <c r="GG72" s="31"/>
      <c r="GH72" s="31"/>
      <c r="GI72" s="31"/>
      <c r="GJ72" s="31"/>
      <c r="GK72" s="31"/>
      <c r="GL72" s="31"/>
      <c r="GM72" s="31"/>
      <c r="GN72" s="31"/>
      <c r="GO72" s="31"/>
      <c r="GP72" s="31"/>
      <c r="GQ72" s="31"/>
      <c r="GR72" s="31"/>
      <c r="GS72" s="31"/>
      <c r="GT72" s="31"/>
      <c r="GU72" s="31"/>
      <c r="GV72" s="31"/>
      <c r="GW72" s="31"/>
      <c r="GX72" s="31"/>
      <c r="GY72" s="31"/>
      <c r="GZ72" s="31"/>
      <c r="HA72" s="31"/>
      <c r="HB72" s="31"/>
      <c r="HC72" s="31"/>
      <c r="HD72" s="31"/>
      <c r="HE72" s="31"/>
      <c r="HF72" s="31"/>
      <c r="HG72" s="31"/>
      <c r="HH72" s="31"/>
      <c r="HI72" s="31"/>
      <c r="HJ72" s="31"/>
      <c r="HK72" s="31"/>
      <c r="HL72" s="31"/>
      <c r="HM72" s="31"/>
      <c r="HN72" s="31"/>
      <c r="HO72" s="31"/>
      <c r="HP72" s="31"/>
      <c r="HQ72" s="31"/>
      <c r="HR72" s="31"/>
      <c r="HS72" s="31"/>
      <c r="HT72" s="31"/>
      <c r="HU72" s="31"/>
      <c r="HV72" s="31"/>
      <c r="HW72" s="31"/>
      <c r="HX72" s="31"/>
      <c r="HY72" s="31"/>
      <c r="HZ72" s="31"/>
      <c r="IA72" s="31"/>
      <c r="IB72" s="31"/>
      <c r="IC72" s="31"/>
      <c r="ID72" s="31"/>
      <c r="IE72" s="31"/>
      <c r="IF72" s="31"/>
      <c r="IG72" s="31"/>
      <c r="IH72" s="31"/>
      <c r="II72" s="31"/>
      <c r="IJ72" s="31"/>
      <c r="IK72" s="31"/>
    </row>
    <row r="73" s="3" customFormat="1" ht="36" spans="1:245">
      <c r="A73" s="16" t="s">
        <v>350</v>
      </c>
      <c r="B73" s="108" t="s">
        <v>40</v>
      </c>
      <c r="C73" s="18" t="s">
        <v>351</v>
      </c>
      <c r="D73" s="18" t="s">
        <v>352</v>
      </c>
      <c r="E73" s="18" t="s">
        <v>289</v>
      </c>
      <c r="F73" s="157" t="s">
        <v>44</v>
      </c>
      <c r="G73" s="20" t="s">
        <v>349</v>
      </c>
      <c r="H73" s="20" t="s">
        <v>59</v>
      </c>
      <c r="I73" s="18" t="s">
        <v>31</v>
      </c>
      <c r="J73" s="17" t="s">
        <v>22</v>
      </c>
      <c r="K73" s="20" t="s">
        <v>20</v>
      </c>
      <c r="L73" s="18" t="s">
        <v>90</v>
      </c>
      <c r="M73" s="30"/>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c r="EO73" s="31"/>
      <c r="EP73" s="31"/>
      <c r="EQ73" s="31"/>
      <c r="ER73" s="31"/>
      <c r="ES73" s="31"/>
      <c r="ET73" s="31"/>
      <c r="EU73" s="31"/>
      <c r="EV73" s="31"/>
      <c r="EW73" s="31"/>
      <c r="EX73" s="31"/>
      <c r="EY73" s="31"/>
      <c r="EZ73" s="31"/>
      <c r="FA73" s="31"/>
      <c r="FB73" s="31"/>
      <c r="FC73" s="31"/>
      <c r="FD73" s="31"/>
      <c r="FE73" s="31"/>
      <c r="FF73" s="31"/>
      <c r="FG73" s="31"/>
      <c r="FH73" s="31"/>
      <c r="FI73" s="31"/>
      <c r="FJ73" s="31"/>
      <c r="FK73" s="31"/>
      <c r="FL73" s="31"/>
      <c r="FM73" s="31"/>
      <c r="FN73" s="31"/>
      <c r="FO73" s="31"/>
      <c r="FP73" s="31"/>
      <c r="FQ73" s="31"/>
      <c r="FR73" s="31"/>
      <c r="FS73" s="31"/>
      <c r="FT73" s="31"/>
      <c r="FU73" s="31"/>
      <c r="FV73" s="31"/>
      <c r="FW73" s="31"/>
      <c r="FX73" s="31"/>
      <c r="FY73" s="31"/>
      <c r="FZ73" s="31"/>
      <c r="GA73" s="31"/>
      <c r="GB73" s="31"/>
      <c r="GC73" s="31"/>
      <c r="GD73" s="31"/>
      <c r="GE73" s="31"/>
      <c r="GF73" s="31"/>
      <c r="GG73" s="31"/>
      <c r="GH73" s="31"/>
      <c r="GI73" s="31"/>
      <c r="GJ73" s="31"/>
      <c r="GK73" s="31"/>
      <c r="GL73" s="31"/>
      <c r="GM73" s="31"/>
      <c r="GN73" s="31"/>
      <c r="GO73" s="31"/>
      <c r="GP73" s="31"/>
      <c r="GQ73" s="31"/>
      <c r="GR73" s="31"/>
      <c r="GS73" s="31"/>
      <c r="GT73" s="31"/>
      <c r="GU73" s="31"/>
      <c r="GV73" s="31"/>
      <c r="GW73" s="31"/>
      <c r="GX73" s="31"/>
      <c r="GY73" s="31"/>
      <c r="GZ73" s="31"/>
      <c r="HA73" s="31"/>
      <c r="HB73" s="31"/>
      <c r="HC73" s="31"/>
      <c r="HD73" s="31"/>
      <c r="HE73" s="31"/>
      <c r="HF73" s="31"/>
      <c r="HG73" s="31"/>
      <c r="HH73" s="31"/>
      <c r="HI73" s="31"/>
      <c r="HJ73" s="31"/>
      <c r="HK73" s="31"/>
      <c r="HL73" s="31"/>
      <c r="HM73" s="31"/>
      <c r="HN73" s="31"/>
      <c r="HO73" s="31"/>
      <c r="HP73" s="31"/>
      <c r="HQ73" s="31"/>
      <c r="HR73" s="31"/>
      <c r="HS73" s="31"/>
      <c r="HT73" s="31"/>
      <c r="HU73" s="31"/>
      <c r="HV73" s="31"/>
      <c r="HW73" s="31"/>
      <c r="HX73" s="31"/>
      <c r="HY73" s="31"/>
      <c r="HZ73" s="31"/>
      <c r="IA73" s="31"/>
      <c r="IB73" s="31"/>
      <c r="IC73" s="31"/>
      <c r="ID73" s="31"/>
      <c r="IE73" s="31"/>
      <c r="IF73" s="31"/>
      <c r="IG73" s="31"/>
      <c r="IH73" s="31"/>
      <c r="II73" s="31"/>
      <c r="IJ73" s="31"/>
      <c r="IK73" s="31"/>
    </row>
    <row r="74" s="3" customFormat="1" ht="36" spans="1:245">
      <c r="A74" s="16" t="s">
        <v>353</v>
      </c>
      <c r="B74" s="108" t="s">
        <v>40</v>
      </c>
      <c r="C74" s="18" t="s">
        <v>354</v>
      </c>
      <c r="D74" s="18" t="s">
        <v>355</v>
      </c>
      <c r="E74" s="18" t="s">
        <v>356</v>
      </c>
      <c r="F74" s="157" t="s">
        <v>44</v>
      </c>
      <c r="G74" s="20" t="s">
        <v>20</v>
      </c>
      <c r="H74" s="20" t="s">
        <v>20</v>
      </c>
      <c r="I74" s="18" t="s">
        <v>31</v>
      </c>
      <c r="J74" s="17" t="s">
        <v>22</v>
      </c>
      <c r="K74" s="20" t="s">
        <v>20</v>
      </c>
      <c r="L74" s="18" t="s">
        <v>294</v>
      </c>
      <c r="M74" s="30"/>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c r="FP74" s="31"/>
      <c r="FQ74" s="31"/>
      <c r="FR74" s="31"/>
      <c r="FS74" s="31"/>
      <c r="FT74" s="31"/>
      <c r="FU74" s="31"/>
      <c r="FV74" s="31"/>
      <c r="FW74" s="31"/>
      <c r="FX74" s="31"/>
      <c r="FY74" s="31"/>
      <c r="FZ74" s="31"/>
      <c r="GA74" s="31"/>
      <c r="GB74" s="31"/>
      <c r="GC74" s="31"/>
      <c r="GD74" s="31"/>
      <c r="GE74" s="31"/>
      <c r="GF74" s="31"/>
      <c r="GG74" s="31"/>
      <c r="GH74" s="31"/>
      <c r="GI74" s="31"/>
      <c r="GJ74" s="31"/>
      <c r="GK74" s="31"/>
      <c r="GL74" s="31"/>
      <c r="GM74" s="31"/>
      <c r="GN74" s="31"/>
      <c r="GO74" s="31"/>
      <c r="GP74" s="31"/>
      <c r="GQ74" s="31"/>
      <c r="GR74" s="31"/>
      <c r="GS74" s="31"/>
      <c r="GT74" s="31"/>
      <c r="GU74" s="31"/>
      <c r="GV74" s="31"/>
      <c r="GW74" s="31"/>
      <c r="GX74" s="31"/>
      <c r="GY74" s="31"/>
      <c r="GZ74" s="31"/>
      <c r="HA74" s="31"/>
      <c r="HB74" s="31"/>
      <c r="HC74" s="31"/>
      <c r="HD74" s="31"/>
      <c r="HE74" s="31"/>
      <c r="HF74" s="31"/>
      <c r="HG74" s="31"/>
      <c r="HH74" s="31"/>
      <c r="HI74" s="31"/>
      <c r="HJ74" s="31"/>
      <c r="HK74" s="31"/>
      <c r="HL74" s="31"/>
      <c r="HM74" s="31"/>
      <c r="HN74" s="31"/>
      <c r="HO74" s="31"/>
      <c r="HP74" s="31"/>
      <c r="HQ74" s="31"/>
      <c r="HR74" s="31"/>
      <c r="HS74" s="31"/>
      <c r="HT74" s="31"/>
      <c r="HU74" s="31"/>
      <c r="HV74" s="31"/>
      <c r="HW74" s="31"/>
      <c r="HX74" s="31"/>
      <c r="HY74" s="31"/>
      <c r="HZ74" s="31"/>
      <c r="IA74" s="31"/>
      <c r="IB74" s="31"/>
      <c r="IC74" s="31"/>
      <c r="ID74" s="31"/>
      <c r="IE74" s="31"/>
      <c r="IF74" s="31"/>
      <c r="IG74" s="31"/>
      <c r="IH74" s="31"/>
      <c r="II74" s="31"/>
      <c r="IJ74" s="31"/>
      <c r="IK74" s="31"/>
    </row>
    <row r="75" s="3" customFormat="1" ht="36" spans="1:245">
      <c r="A75" s="16" t="s">
        <v>357</v>
      </c>
      <c r="B75" s="108" t="s">
        <v>40</v>
      </c>
      <c r="C75" s="18" t="s">
        <v>358</v>
      </c>
      <c r="D75" s="18" t="s">
        <v>230</v>
      </c>
      <c r="E75" s="18" t="s">
        <v>359</v>
      </c>
      <c r="F75" s="157" t="s">
        <v>44</v>
      </c>
      <c r="G75" s="20" t="s">
        <v>20</v>
      </c>
      <c r="H75" s="20" t="s">
        <v>20</v>
      </c>
      <c r="I75" s="18" t="s">
        <v>31</v>
      </c>
      <c r="J75" s="17" t="s">
        <v>22</v>
      </c>
      <c r="K75" s="20" t="s">
        <v>20</v>
      </c>
      <c r="L75" s="18" t="s">
        <v>294</v>
      </c>
      <c r="M75" s="30"/>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31"/>
      <c r="EJ75" s="31"/>
      <c r="EK75" s="31"/>
      <c r="EL75" s="31"/>
      <c r="EM75" s="31"/>
      <c r="EN75" s="31"/>
      <c r="EO75" s="31"/>
      <c r="EP75" s="31"/>
      <c r="EQ75" s="31"/>
      <c r="ER75" s="31"/>
      <c r="ES75" s="31"/>
      <c r="ET75" s="31"/>
      <c r="EU75" s="31"/>
      <c r="EV75" s="31"/>
      <c r="EW75" s="31"/>
      <c r="EX75" s="31"/>
      <c r="EY75" s="31"/>
      <c r="EZ75" s="31"/>
      <c r="FA75" s="31"/>
      <c r="FB75" s="31"/>
      <c r="FC75" s="31"/>
      <c r="FD75" s="31"/>
      <c r="FE75" s="31"/>
      <c r="FF75" s="31"/>
      <c r="FG75" s="31"/>
      <c r="FH75" s="31"/>
      <c r="FI75" s="31"/>
      <c r="FJ75" s="31"/>
      <c r="FK75" s="31"/>
      <c r="FL75" s="31"/>
      <c r="FM75" s="31"/>
      <c r="FN75" s="31"/>
      <c r="FO75" s="31"/>
      <c r="FP75" s="31"/>
      <c r="FQ75" s="31"/>
      <c r="FR75" s="31"/>
      <c r="FS75" s="31"/>
      <c r="FT75" s="31"/>
      <c r="FU75" s="31"/>
      <c r="FV75" s="31"/>
      <c r="FW75" s="31"/>
      <c r="FX75" s="31"/>
      <c r="FY75" s="31"/>
      <c r="FZ75" s="31"/>
      <c r="GA75" s="31"/>
      <c r="GB75" s="31"/>
      <c r="GC75" s="31"/>
      <c r="GD75" s="31"/>
      <c r="GE75" s="31"/>
      <c r="GF75" s="31"/>
      <c r="GG75" s="31"/>
      <c r="GH75" s="31"/>
      <c r="GI75" s="31"/>
      <c r="GJ75" s="31"/>
      <c r="GK75" s="31"/>
      <c r="GL75" s="31"/>
      <c r="GM75" s="31"/>
      <c r="GN75" s="31"/>
      <c r="GO75" s="31"/>
      <c r="GP75" s="31"/>
      <c r="GQ75" s="31"/>
      <c r="GR75" s="31"/>
      <c r="GS75" s="31"/>
      <c r="GT75" s="31"/>
      <c r="GU75" s="31"/>
      <c r="GV75" s="31"/>
      <c r="GW75" s="31"/>
      <c r="GX75" s="31"/>
      <c r="GY75" s="31"/>
      <c r="GZ75" s="31"/>
      <c r="HA75" s="31"/>
      <c r="HB75" s="31"/>
      <c r="HC75" s="31"/>
      <c r="HD75" s="31"/>
      <c r="HE75" s="31"/>
      <c r="HF75" s="31"/>
      <c r="HG75" s="31"/>
      <c r="HH75" s="31"/>
      <c r="HI75" s="31"/>
      <c r="HJ75" s="31"/>
      <c r="HK75" s="31"/>
      <c r="HL75" s="31"/>
      <c r="HM75" s="31"/>
      <c r="HN75" s="31"/>
      <c r="HO75" s="31"/>
      <c r="HP75" s="31"/>
      <c r="HQ75" s="31"/>
      <c r="HR75" s="31"/>
      <c r="HS75" s="31"/>
      <c r="HT75" s="31"/>
      <c r="HU75" s="31"/>
      <c r="HV75" s="31"/>
      <c r="HW75" s="31"/>
      <c r="HX75" s="31"/>
      <c r="HY75" s="31"/>
      <c r="HZ75" s="31"/>
      <c r="IA75" s="31"/>
      <c r="IB75" s="31"/>
      <c r="IC75" s="31"/>
      <c r="ID75" s="31"/>
      <c r="IE75" s="31"/>
      <c r="IF75" s="31"/>
      <c r="IG75" s="31"/>
      <c r="IH75" s="31"/>
      <c r="II75" s="31"/>
      <c r="IJ75" s="31"/>
      <c r="IK75" s="31"/>
    </row>
    <row r="76" s="3" customFormat="1" ht="36" spans="1:245">
      <c r="A76" s="16" t="s">
        <v>360</v>
      </c>
      <c r="B76" s="108" t="s">
        <v>40</v>
      </c>
      <c r="C76" s="18" t="s">
        <v>361</v>
      </c>
      <c r="D76" s="18" t="s">
        <v>362</v>
      </c>
      <c r="E76" s="18" t="s">
        <v>363</v>
      </c>
      <c r="F76" s="157" t="s">
        <v>44</v>
      </c>
      <c r="G76" s="20" t="s">
        <v>20</v>
      </c>
      <c r="H76" s="20" t="s">
        <v>20</v>
      </c>
      <c r="I76" s="18" t="s">
        <v>31</v>
      </c>
      <c r="J76" s="17" t="s">
        <v>22</v>
      </c>
      <c r="K76" s="20" t="s">
        <v>20</v>
      </c>
      <c r="L76" s="18" t="s">
        <v>294</v>
      </c>
      <c r="M76" s="30"/>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row>
    <row r="77" s="3" customFormat="1" ht="36" spans="1:245">
      <c r="A77" s="16" t="s">
        <v>364</v>
      </c>
      <c r="B77" s="108" t="s">
        <v>40</v>
      </c>
      <c r="C77" s="18" t="s">
        <v>365</v>
      </c>
      <c r="D77" s="18" t="s">
        <v>366</v>
      </c>
      <c r="E77" s="18" t="s">
        <v>367</v>
      </c>
      <c r="F77" s="157" t="s">
        <v>44</v>
      </c>
      <c r="G77" s="20" t="s">
        <v>20</v>
      </c>
      <c r="H77" s="20" t="s">
        <v>20</v>
      </c>
      <c r="I77" s="18" t="s">
        <v>31</v>
      </c>
      <c r="J77" s="17" t="s">
        <v>22</v>
      </c>
      <c r="K77" s="20" t="s">
        <v>20</v>
      </c>
      <c r="L77" s="18" t="s">
        <v>294</v>
      </c>
      <c r="M77" s="30"/>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row>
    <row r="78" s="3" customFormat="1" ht="36" spans="1:245">
      <c r="A78" s="16" t="s">
        <v>368</v>
      </c>
      <c r="B78" s="108" t="s">
        <v>40</v>
      </c>
      <c r="C78" s="18" t="s">
        <v>369</v>
      </c>
      <c r="D78" s="18" t="s">
        <v>370</v>
      </c>
      <c r="E78" s="18" t="s">
        <v>341</v>
      </c>
      <c r="F78" s="157" t="s">
        <v>44</v>
      </c>
      <c r="G78" s="20" t="s">
        <v>20</v>
      </c>
      <c r="H78" s="20" t="s">
        <v>20</v>
      </c>
      <c r="I78" s="18" t="s">
        <v>31</v>
      </c>
      <c r="J78" s="17" t="s">
        <v>22</v>
      </c>
      <c r="K78" s="20" t="s">
        <v>20</v>
      </c>
      <c r="L78" s="18" t="s">
        <v>294</v>
      </c>
      <c r="M78" s="30"/>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1"/>
      <c r="CY78" s="31"/>
      <c r="CZ78" s="31"/>
      <c r="DA78" s="31"/>
      <c r="DB78" s="31"/>
      <c r="DC78" s="31"/>
      <c r="DD78" s="31"/>
      <c r="DE78" s="31"/>
      <c r="DF78" s="31"/>
      <c r="DG78" s="31"/>
      <c r="DH78" s="31"/>
      <c r="DI78" s="31"/>
      <c r="DJ78" s="31"/>
      <c r="DK78" s="31"/>
      <c r="DL78" s="31"/>
      <c r="DM78" s="31"/>
      <c r="DN78" s="31"/>
      <c r="DO78" s="31"/>
      <c r="DP78" s="31"/>
      <c r="DQ78" s="31"/>
      <c r="DR78" s="31"/>
      <c r="DS78" s="31"/>
      <c r="DT78" s="31"/>
      <c r="DU78" s="31"/>
      <c r="DV78" s="31"/>
      <c r="DW78" s="31"/>
      <c r="DX78" s="31"/>
      <c r="DY78" s="31"/>
      <c r="DZ78" s="31"/>
      <c r="EA78" s="31"/>
      <c r="EB78" s="31"/>
      <c r="EC78" s="31"/>
      <c r="ED78" s="31"/>
      <c r="EE78" s="31"/>
      <c r="EF78" s="31"/>
      <c r="EG78" s="31"/>
      <c r="EH78" s="31"/>
      <c r="EI78" s="31"/>
      <c r="EJ78" s="31"/>
      <c r="EK78" s="31"/>
      <c r="EL78" s="31"/>
      <c r="EM78" s="31"/>
      <c r="EN78" s="31"/>
      <c r="EO78" s="31"/>
      <c r="EP78" s="31"/>
      <c r="EQ78" s="31"/>
      <c r="ER78" s="31"/>
      <c r="ES78" s="31"/>
      <c r="ET78" s="31"/>
      <c r="EU78" s="31"/>
      <c r="EV78" s="31"/>
      <c r="EW78" s="31"/>
      <c r="EX78" s="31"/>
      <c r="EY78" s="31"/>
      <c r="EZ78" s="31"/>
      <c r="FA78" s="31"/>
      <c r="FB78" s="31"/>
      <c r="FC78" s="31"/>
      <c r="FD78" s="31"/>
      <c r="FE78" s="31"/>
      <c r="FF78" s="31"/>
      <c r="FG78" s="31"/>
      <c r="FH78" s="31"/>
      <c r="FI78" s="31"/>
      <c r="FJ78" s="31"/>
      <c r="FK78" s="31"/>
      <c r="FL78" s="31"/>
      <c r="FM78" s="31"/>
      <c r="FN78" s="31"/>
      <c r="FO78" s="31"/>
      <c r="FP78" s="31"/>
      <c r="FQ78" s="31"/>
      <c r="FR78" s="31"/>
      <c r="FS78" s="31"/>
      <c r="FT78" s="31"/>
      <c r="FU78" s="31"/>
      <c r="FV78" s="31"/>
      <c r="FW78" s="31"/>
      <c r="FX78" s="31"/>
      <c r="FY78" s="31"/>
      <c r="FZ78" s="31"/>
      <c r="GA78" s="31"/>
      <c r="GB78" s="31"/>
      <c r="GC78" s="31"/>
      <c r="GD78" s="31"/>
      <c r="GE78" s="31"/>
      <c r="GF78" s="31"/>
      <c r="GG78" s="31"/>
      <c r="GH78" s="31"/>
      <c r="GI78" s="31"/>
      <c r="GJ78" s="31"/>
      <c r="GK78" s="31"/>
      <c r="GL78" s="31"/>
      <c r="GM78" s="31"/>
      <c r="GN78" s="31"/>
      <c r="GO78" s="31"/>
      <c r="GP78" s="31"/>
      <c r="GQ78" s="31"/>
      <c r="GR78" s="31"/>
      <c r="GS78" s="31"/>
      <c r="GT78" s="31"/>
      <c r="GU78" s="31"/>
      <c r="GV78" s="31"/>
      <c r="GW78" s="31"/>
      <c r="GX78" s="31"/>
      <c r="GY78" s="31"/>
      <c r="GZ78" s="31"/>
      <c r="HA78" s="31"/>
      <c r="HB78" s="31"/>
      <c r="HC78" s="31"/>
      <c r="HD78" s="31"/>
      <c r="HE78" s="31"/>
      <c r="HF78" s="31"/>
      <c r="HG78" s="31"/>
      <c r="HH78" s="31"/>
      <c r="HI78" s="31"/>
      <c r="HJ78" s="31"/>
      <c r="HK78" s="31"/>
      <c r="HL78" s="31"/>
      <c r="HM78" s="31"/>
      <c r="HN78" s="31"/>
      <c r="HO78" s="31"/>
      <c r="HP78" s="31"/>
      <c r="HQ78" s="31"/>
      <c r="HR78" s="31"/>
      <c r="HS78" s="31"/>
      <c r="HT78" s="31"/>
      <c r="HU78" s="31"/>
      <c r="HV78" s="31"/>
      <c r="HW78" s="31"/>
      <c r="HX78" s="31"/>
      <c r="HY78" s="31"/>
      <c r="HZ78" s="31"/>
      <c r="IA78" s="31"/>
      <c r="IB78" s="31"/>
      <c r="IC78" s="31"/>
      <c r="ID78" s="31"/>
      <c r="IE78" s="31"/>
      <c r="IF78" s="31"/>
      <c r="IG78" s="31"/>
      <c r="IH78" s="31"/>
      <c r="II78" s="31"/>
      <c r="IJ78" s="31"/>
      <c r="IK78" s="31"/>
    </row>
    <row r="79" s="3" customFormat="1" ht="36" spans="1:245">
      <c r="A79" s="16" t="s">
        <v>371</v>
      </c>
      <c r="B79" s="108" t="s">
        <v>40</v>
      </c>
      <c r="C79" s="18" t="s">
        <v>372</v>
      </c>
      <c r="D79" s="18" t="s">
        <v>373</v>
      </c>
      <c r="E79" s="18" t="s">
        <v>374</v>
      </c>
      <c r="F79" s="157" t="s">
        <v>44</v>
      </c>
      <c r="G79" s="20" t="s">
        <v>20</v>
      </c>
      <c r="H79" s="20" t="s">
        <v>20</v>
      </c>
      <c r="I79" s="18" t="s">
        <v>31</v>
      </c>
      <c r="J79" s="17" t="s">
        <v>22</v>
      </c>
      <c r="K79" s="20" t="s">
        <v>20</v>
      </c>
      <c r="L79" s="18" t="s">
        <v>294</v>
      </c>
      <c r="M79" s="30"/>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31"/>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1"/>
      <c r="CY79" s="31"/>
      <c r="CZ79" s="31"/>
      <c r="DA79" s="31"/>
      <c r="DB79" s="31"/>
      <c r="DC79" s="31"/>
      <c r="DD79" s="31"/>
      <c r="DE79" s="31"/>
      <c r="DF79" s="31"/>
      <c r="DG79" s="31"/>
      <c r="DH79" s="31"/>
      <c r="DI79" s="31"/>
      <c r="DJ79" s="31"/>
      <c r="DK79" s="31"/>
      <c r="DL79" s="31"/>
      <c r="DM79" s="31"/>
      <c r="DN79" s="31"/>
      <c r="DO79" s="31"/>
      <c r="DP79" s="31"/>
      <c r="DQ79" s="31"/>
      <c r="DR79" s="31"/>
      <c r="DS79" s="31"/>
      <c r="DT79" s="31"/>
      <c r="DU79" s="31"/>
      <c r="DV79" s="31"/>
      <c r="DW79" s="31"/>
      <c r="DX79" s="31"/>
      <c r="DY79" s="31"/>
      <c r="DZ79" s="31"/>
      <c r="EA79" s="31"/>
      <c r="EB79" s="31"/>
      <c r="EC79" s="31"/>
      <c r="ED79" s="31"/>
      <c r="EE79" s="31"/>
      <c r="EF79" s="31"/>
      <c r="EG79" s="31"/>
      <c r="EH79" s="31"/>
      <c r="EI79" s="31"/>
      <c r="EJ79" s="31"/>
      <c r="EK79" s="31"/>
      <c r="EL79" s="31"/>
      <c r="EM79" s="31"/>
      <c r="EN79" s="31"/>
      <c r="EO79" s="31"/>
      <c r="EP79" s="31"/>
      <c r="EQ79" s="31"/>
      <c r="ER79" s="31"/>
      <c r="ES79" s="31"/>
      <c r="ET79" s="31"/>
      <c r="EU79" s="31"/>
      <c r="EV79" s="31"/>
      <c r="EW79" s="31"/>
      <c r="EX79" s="31"/>
      <c r="EY79" s="31"/>
      <c r="EZ79" s="31"/>
      <c r="FA79" s="31"/>
      <c r="FB79" s="31"/>
      <c r="FC79" s="31"/>
      <c r="FD79" s="31"/>
      <c r="FE79" s="31"/>
      <c r="FF79" s="31"/>
      <c r="FG79" s="31"/>
      <c r="FH79" s="31"/>
      <c r="FI79" s="31"/>
      <c r="FJ79" s="31"/>
      <c r="FK79" s="31"/>
      <c r="FL79" s="31"/>
      <c r="FM79" s="31"/>
      <c r="FN79" s="31"/>
      <c r="FO79" s="31"/>
      <c r="FP79" s="31"/>
      <c r="FQ79" s="31"/>
      <c r="FR79" s="31"/>
      <c r="FS79" s="31"/>
      <c r="FT79" s="31"/>
      <c r="FU79" s="31"/>
      <c r="FV79" s="31"/>
      <c r="FW79" s="31"/>
      <c r="FX79" s="31"/>
      <c r="FY79" s="31"/>
      <c r="FZ79" s="31"/>
      <c r="GA79" s="31"/>
      <c r="GB79" s="31"/>
      <c r="GC79" s="31"/>
      <c r="GD79" s="31"/>
      <c r="GE79" s="31"/>
      <c r="GF79" s="31"/>
      <c r="GG79" s="31"/>
      <c r="GH79" s="31"/>
      <c r="GI79" s="31"/>
      <c r="GJ79" s="31"/>
      <c r="GK79" s="31"/>
      <c r="GL79" s="31"/>
      <c r="GM79" s="31"/>
      <c r="GN79" s="31"/>
      <c r="GO79" s="31"/>
      <c r="GP79" s="31"/>
      <c r="GQ79" s="31"/>
      <c r="GR79" s="31"/>
      <c r="GS79" s="31"/>
      <c r="GT79" s="31"/>
      <c r="GU79" s="31"/>
      <c r="GV79" s="31"/>
      <c r="GW79" s="31"/>
      <c r="GX79" s="31"/>
      <c r="GY79" s="31"/>
      <c r="GZ79" s="31"/>
      <c r="HA79" s="31"/>
      <c r="HB79" s="31"/>
      <c r="HC79" s="31"/>
      <c r="HD79" s="31"/>
      <c r="HE79" s="31"/>
      <c r="HF79" s="31"/>
      <c r="HG79" s="31"/>
      <c r="HH79" s="31"/>
      <c r="HI79" s="31"/>
      <c r="HJ79" s="31"/>
      <c r="HK79" s="31"/>
      <c r="HL79" s="31"/>
      <c r="HM79" s="31"/>
      <c r="HN79" s="31"/>
      <c r="HO79" s="31"/>
      <c r="HP79" s="31"/>
      <c r="HQ79" s="31"/>
      <c r="HR79" s="31"/>
      <c r="HS79" s="31"/>
      <c r="HT79" s="31"/>
      <c r="HU79" s="31"/>
      <c r="HV79" s="31"/>
      <c r="HW79" s="31"/>
      <c r="HX79" s="31"/>
      <c r="HY79" s="31"/>
      <c r="HZ79" s="31"/>
      <c r="IA79" s="31"/>
      <c r="IB79" s="31"/>
      <c r="IC79" s="31"/>
      <c r="ID79" s="31"/>
      <c r="IE79" s="31"/>
      <c r="IF79" s="31"/>
      <c r="IG79" s="31"/>
      <c r="IH79" s="31"/>
      <c r="II79" s="31"/>
      <c r="IJ79" s="31"/>
      <c r="IK79" s="31"/>
    </row>
    <row r="80" s="3" customFormat="1" ht="36" spans="1:245">
      <c r="A80" s="16" t="s">
        <v>375</v>
      </c>
      <c r="B80" s="108" t="s">
        <v>40</v>
      </c>
      <c r="C80" s="18" t="s">
        <v>376</v>
      </c>
      <c r="D80" s="18" t="s">
        <v>377</v>
      </c>
      <c r="E80" s="18" t="s">
        <v>378</v>
      </c>
      <c r="F80" s="157" t="s">
        <v>44</v>
      </c>
      <c r="G80" s="20" t="s">
        <v>20</v>
      </c>
      <c r="H80" s="20" t="s">
        <v>20</v>
      </c>
      <c r="I80" s="18" t="s">
        <v>31</v>
      </c>
      <c r="J80" s="17" t="s">
        <v>22</v>
      </c>
      <c r="K80" s="20" t="s">
        <v>20</v>
      </c>
      <c r="L80" s="18" t="s">
        <v>294</v>
      </c>
      <c r="M80" s="30"/>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31"/>
      <c r="CB80" s="31"/>
      <c r="CC80" s="31"/>
      <c r="CD80" s="31"/>
      <c r="CE80" s="31"/>
      <c r="CF80" s="31"/>
      <c r="CG80" s="31"/>
      <c r="CH80" s="31"/>
      <c r="CI80" s="31"/>
      <c r="CJ80" s="31"/>
      <c r="CK80" s="31"/>
      <c r="CL80" s="31"/>
      <c r="CM80" s="31"/>
      <c r="CN80" s="31"/>
      <c r="CO80" s="31"/>
      <c r="CP80" s="31"/>
      <c r="CQ80" s="31"/>
      <c r="CR80" s="31"/>
      <c r="CS80" s="31"/>
      <c r="CT80" s="31"/>
      <c r="CU80" s="31"/>
      <c r="CV80" s="31"/>
      <c r="CW80" s="31"/>
      <c r="CX80" s="31"/>
      <c r="CY80" s="31"/>
      <c r="CZ80" s="31"/>
      <c r="DA80" s="31"/>
      <c r="DB80" s="31"/>
      <c r="DC80" s="31"/>
      <c r="DD80" s="31"/>
      <c r="DE80" s="31"/>
      <c r="DF80" s="31"/>
      <c r="DG80" s="31"/>
      <c r="DH80" s="31"/>
      <c r="DI80" s="31"/>
      <c r="DJ80" s="31"/>
      <c r="DK80" s="31"/>
      <c r="DL80" s="31"/>
      <c r="DM80" s="31"/>
      <c r="DN80" s="31"/>
      <c r="DO80" s="31"/>
      <c r="DP80" s="31"/>
      <c r="DQ80" s="31"/>
      <c r="DR80" s="31"/>
      <c r="DS80" s="31"/>
      <c r="DT80" s="31"/>
      <c r="DU80" s="31"/>
      <c r="DV80" s="31"/>
      <c r="DW80" s="31"/>
      <c r="DX80" s="31"/>
      <c r="DY80" s="31"/>
      <c r="DZ80" s="31"/>
      <c r="EA80" s="31"/>
      <c r="EB80" s="31"/>
      <c r="EC80" s="31"/>
      <c r="ED80" s="31"/>
      <c r="EE80" s="31"/>
      <c r="EF80" s="31"/>
      <c r="EG80" s="31"/>
      <c r="EH80" s="31"/>
      <c r="EI80" s="31"/>
      <c r="EJ80" s="31"/>
      <c r="EK80" s="31"/>
      <c r="EL80" s="31"/>
      <c r="EM80" s="31"/>
      <c r="EN80" s="31"/>
      <c r="EO80" s="31"/>
      <c r="EP80" s="31"/>
      <c r="EQ80" s="31"/>
      <c r="ER80" s="31"/>
      <c r="ES80" s="31"/>
      <c r="ET80" s="31"/>
      <c r="EU80" s="31"/>
      <c r="EV80" s="31"/>
      <c r="EW80" s="31"/>
      <c r="EX80" s="31"/>
      <c r="EY80" s="31"/>
      <c r="EZ80" s="31"/>
      <c r="FA80" s="31"/>
      <c r="FB80" s="31"/>
      <c r="FC80" s="31"/>
      <c r="FD80" s="31"/>
      <c r="FE80" s="31"/>
      <c r="FF80" s="31"/>
      <c r="FG80" s="31"/>
      <c r="FH80" s="31"/>
      <c r="FI80" s="31"/>
      <c r="FJ80" s="31"/>
      <c r="FK80" s="31"/>
      <c r="FL80" s="31"/>
      <c r="FM80" s="31"/>
      <c r="FN80" s="31"/>
      <c r="FO80" s="31"/>
      <c r="FP80" s="31"/>
      <c r="FQ80" s="31"/>
      <c r="FR80" s="31"/>
      <c r="FS80" s="31"/>
      <c r="FT80" s="31"/>
      <c r="FU80" s="31"/>
      <c r="FV80" s="31"/>
      <c r="FW80" s="31"/>
      <c r="FX80" s="31"/>
      <c r="FY80" s="31"/>
      <c r="FZ80" s="31"/>
      <c r="GA80" s="31"/>
      <c r="GB80" s="31"/>
      <c r="GC80" s="31"/>
      <c r="GD80" s="31"/>
      <c r="GE80" s="31"/>
      <c r="GF80" s="31"/>
      <c r="GG80" s="31"/>
      <c r="GH80" s="31"/>
      <c r="GI80" s="31"/>
      <c r="GJ80" s="31"/>
      <c r="GK80" s="31"/>
      <c r="GL80" s="31"/>
      <c r="GM80" s="31"/>
      <c r="GN80" s="31"/>
      <c r="GO80" s="31"/>
      <c r="GP80" s="31"/>
      <c r="GQ80" s="31"/>
      <c r="GR80" s="31"/>
      <c r="GS80" s="31"/>
      <c r="GT80" s="31"/>
      <c r="GU80" s="31"/>
      <c r="GV80" s="31"/>
      <c r="GW80" s="31"/>
      <c r="GX80" s="31"/>
      <c r="GY80" s="31"/>
      <c r="GZ80" s="31"/>
      <c r="HA80" s="31"/>
      <c r="HB80" s="31"/>
      <c r="HC80" s="31"/>
      <c r="HD80" s="31"/>
      <c r="HE80" s="31"/>
      <c r="HF80" s="31"/>
      <c r="HG80" s="31"/>
      <c r="HH80" s="31"/>
      <c r="HI80" s="31"/>
      <c r="HJ80" s="31"/>
      <c r="HK80" s="31"/>
      <c r="HL80" s="31"/>
      <c r="HM80" s="31"/>
      <c r="HN80" s="31"/>
      <c r="HO80" s="31"/>
      <c r="HP80" s="31"/>
      <c r="HQ80" s="31"/>
      <c r="HR80" s="31"/>
      <c r="HS80" s="31"/>
      <c r="HT80" s="31"/>
      <c r="HU80" s="31"/>
      <c r="HV80" s="31"/>
      <c r="HW80" s="31"/>
      <c r="HX80" s="31"/>
      <c r="HY80" s="31"/>
      <c r="HZ80" s="31"/>
      <c r="IA80" s="31"/>
      <c r="IB80" s="31"/>
      <c r="IC80" s="31"/>
      <c r="ID80" s="31"/>
      <c r="IE80" s="31"/>
      <c r="IF80" s="31"/>
      <c r="IG80" s="31"/>
      <c r="IH80" s="31"/>
      <c r="II80" s="31"/>
      <c r="IJ80" s="31"/>
      <c r="IK80" s="31"/>
    </row>
    <row r="81" s="3" customFormat="1" ht="36" spans="1:245">
      <c r="A81" s="16" t="s">
        <v>379</v>
      </c>
      <c r="B81" s="108" t="s">
        <v>40</v>
      </c>
      <c r="C81" s="18" t="s">
        <v>380</v>
      </c>
      <c r="D81" s="18" t="s">
        <v>381</v>
      </c>
      <c r="E81" s="18" t="s">
        <v>367</v>
      </c>
      <c r="F81" s="157" t="s">
        <v>44</v>
      </c>
      <c r="G81" s="20" t="s">
        <v>20</v>
      </c>
      <c r="H81" s="20" t="s">
        <v>20</v>
      </c>
      <c r="I81" s="18" t="s">
        <v>31</v>
      </c>
      <c r="J81" s="17" t="s">
        <v>22</v>
      </c>
      <c r="K81" s="20" t="s">
        <v>20</v>
      </c>
      <c r="L81" s="18" t="s">
        <v>294</v>
      </c>
      <c r="M81" s="30"/>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31"/>
      <c r="CC81" s="31"/>
      <c r="CD81" s="31"/>
      <c r="CE81" s="31"/>
      <c r="CF81" s="31"/>
      <c r="CG81" s="31"/>
      <c r="CH81" s="31"/>
      <c r="CI81" s="31"/>
      <c r="CJ81" s="31"/>
      <c r="CK81" s="31"/>
      <c r="CL81" s="31"/>
      <c r="CM81" s="31"/>
      <c r="CN81" s="31"/>
      <c r="CO81" s="31"/>
      <c r="CP81" s="31"/>
      <c r="CQ81" s="31"/>
      <c r="CR81" s="31"/>
      <c r="CS81" s="31"/>
      <c r="CT81" s="31"/>
      <c r="CU81" s="31"/>
      <c r="CV81" s="31"/>
      <c r="CW81" s="31"/>
      <c r="CX81" s="31"/>
      <c r="CY81" s="31"/>
      <c r="CZ81" s="31"/>
      <c r="DA81" s="31"/>
      <c r="DB81" s="31"/>
      <c r="DC81" s="31"/>
      <c r="DD81" s="31"/>
      <c r="DE81" s="31"/>
      <c r="DF81" s="31"/>
      <c r="DG81" s="31"/>
      <c r="DH81" s="31"/>
      <c r="DI81" s="31"/>
      <c r="DJ81" s="31"/>
      <c r="DK81" s="31"/>
      <c r="DL81" s="31"/>
      <c r="DM81" s="31"/>
      <c r="DN81" s="31"/>
      <c r="DO81" s="31"/>
      <c r="DP81" s="31"/>
      <c r="DQ81" s="31"/>
      <c r="DR81" s="31"/>
      <c r="DS81" s="31"/>
      <c r="DT81" s="31"/>
      <c r="DU81" s="31"/>
      <c r="DV81" s="31"/>
      <c r="DW81" s="31"/>
      <c r="DX81" s="31"/>
      <c r="DY81" s="31"/>
      <c r="DZ81" s="31"/>
      <c r="EA81" s="31"/>
      <c r="EB81" s="31"/>
      <c r="EC81" s="31"/>
      <c r="ED81" s="31"/>
      <c r="EE81" s="31"/>
      <c r="EF81" s="31"/>
      <c r="EG81" s="31"/>
      <c r="EH81" s="31"/>
      <c r="EI81" s="31"/>
      <c r="EJ81" s="31"/>
      <c r="EK81" s="31"/>
      <c r="EL81" s="31"/>
      <c r="EM81" s="31"/>
      <c r="EN81" s="31"/>
      <c r="EO81" s="31"/>
      <c r="EP81" s="31"/>
      <c r="EQ81" s="31"/>
      <c r="ER81" s="31"/>
      <c r="ES81" s="31"/>
      <c r="ET81" s="31"/>
      <c r="EU81" s="31"/>
      <c r="EV81" s="31"/>
      <c r="EW81" s="31"/>
      <c r="EX81" s="31"/>
      <c r="EY81" s="31"/>
      <c r="EZ81" s="31"/>
      <c r="FA81" s="31"/>
      <c r="FB81" s="31"/>
      <c r="FC81" s="31"/>
      <c r="FD81" s="31"/>
      <c r="FE81" s="31"/>
      <c r="FF81" s="31"/>
      <c r="FG81" s="31"/>
      <c r="FH81" s="31"/>
      <c r="FI81" s="31"/>
      <c r="FJ81" s="31"/>
      <c r="FK81" s="31"/>
      <c r="FL81" s="31"/>
      <c r="FM81" s="31"/>
      <c r="FN81" s="31"/>
      <c r="FO81" s="31"/>
      <c r="FP81" s="31"/>
      <c r="FQ81" s="31"/>
      <c r="FR81" s="31"/>
      <c r="FS81" s="31"/>
      <c r="FT81" s="31"/>
      <c r="FU81" s="31"/>
      <c r="FV81" s="31"/>
      <c r="FW81" s="31"/>
      <c r="FX81" s="31"/>
      <c r="FY81" s="31"/>
      <c r="FZ81" s="31"/>
      <c r="GA81" s="31"/>
      <c r="GB81" s="31"/>
      <c r="GC81" s="31"/>
      <c r="GD81" s="31"/>
      <c r="GE81" s="31"/>
      <c r="GF81" s="31"/>
      <c r="GG81" s="31"/>
      <c r="GH81" s="31"/>
      <c r="GI81" s="31"/>
      <c r="GJ81" s="31"/>
      <c r="GK81" s="31"/>
      <c r="GL81" s="31"/>
      <c r="GM81" s="31"/>
      <c r="GN81" s="31"/>
      <c r="GO81" s="31"/>
      <c r="GP81" s="31"/>
      <c r="GQ81" s="31"/>
      <c r="GR81" s="31"/>
      <c r="GS81" s="31"/>
      <c r="GT81" s="31"/>
      <c r="GU81" s="31"/>
      <c r="GV81" s="31"/>
      <c r="GW81" s="31"/>
      <c r="GX81" s="31"/>
      <c r="GY81" s="31"/>
      <c r="GZ81" s="31"/>
      <c r="HA81" s="31"/>
      <c r="HB81" s="31"/>
      <c r="HC81" s="31"/>
      <c r="HD81" s="31"/>
      <c r="HE81" s="31"/>
      <c r="HF81" s="31"/>
      <c r="HG81" s="31"/>
      <c r="HH81" s="31"/>
      <c r="HI81" s="31"/>
      <c r="HJ81" s="31"/>
      <c r="HK81" s="31"/>
      <c r="HL81" s="31"/>
      <c r="HM81" s="31"/>
      <c r="HN81" s="31"/>
      <c r="HO81" s="31"/>
      <c r="HP81" s="31"/>
      <c r="HQ81" s="31"/>
      <c r="HR81" s="31"/>
      <c r="HS81" s="31"/>
      <c r="HT81" s="31"/>
      <c r="HU81" s="31"/>
      <c r="HV81" s="31"/>
      <c r="HW81" s="31"/>
      <c r="HX81" s="31"/>
      <c r="HY81" s="31"/>
      <c r="HZ81" s="31"/>
      <c r="IA81" s="31"/>
      <c r="IB81" s="31"/>
      <c r="IC81" s="31"/>
      <c r="ID81" s="31"/>
      <c r="IE81" s="31"/>
      <c r="IF81" s="31"/>
      <c r="IG81" s="31"/>
      <c r="IH81" s="31"/>
      <c r="II81" s="31"/>
      <c r="IJ81" s="31"/>
      <c r="IK81" s="31"/>
    </row>
    <row r="82" s="3" customFormat="1" ht="36" spans="1:245">
      <c r="A82" s="16" t="s">
        <v>382</v>
      </c>
      <c r="B82" s="108" t="s">
        <v>40</v>
      </c>
      <c r="C82" s="18" t="s">
        <v>383</v>
      </c>
      <c r="D82" s="18" t="s">
        <v>384</v>
      </c>
      <c r="E82" s="18" t="s">
        <v>289</v>
      </c>
      <c r="F82" s="157" t="s">
        <v>44</v>
      </c>
      <c r="G82" s="20" t="s">
        <v>20</v>
      </c>
      <c r="H82" s="20" t="s">
        <v>20</v>
      </c>
      <c r="I82" s="18" t="s">
        <v>31</v>
      </c>
      <c r="J82" s="17" t="s">
        <v>22</v>
      </c>
      <c r="K82" s="20" t="s">
        <v>20</v>
      </c>
      <c r="L82" s="18" t="s">
        <v>294</v>
      </c>
      <c r="M82" s="30"/>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31"/>
      <c r="CD82" s="31"/>
      <c r="CE82" s="31"/>
      <c r="CF82" s="31"/>
      <c r="CG82" s="31"/>
      <c r="CH82" s="31"/>
      <c r="CI82" s="31"/>
      <c r="CJ82" s="31"/>
      <c r="CK82" s="31"/>
      <c r="CL82" s="31"/>
      <c r="CM82" s="31"/>
      <c r="CN82" s="31"/>
      <c r="CO82" s="31"/>
      <c r="CP82" s="31"/>
      <c r="CQ82" s="31"/>
      <c r="CR82" s="31"/>
      <c r="CS82" s="31"/>
      <c r="CT82" s="31"/>
      <c r="CU82" s="31"/>
      <c r="CV82" s="31"/>
      <c r="CW82" s="31"/>
      <c r="CX82" s="31"/>
      <c r="CY82" s="31"/>
      <c r="CZ82" s="31"/>
      <c r="DA82" s="31"/>
      <c r="DB82" s="31"/>
      <c r="DC82" s="31"/>
      <c r="DD82" s="31"/>
      <c r="DE82" s="31"/>
      <c r="DF82" s="31"/>
      <c r="DG82" s="31"/>
      <c r="DH82" s="31"/>
      <c r="DI82" s="31"/>
      <c r="DJ82" s="31"/>
      <c r="DK82" s="31"/>
      <c r="DL82" s="31"/>
      <c r="DM82" s="31"/>
      <c r="DN82" s="31"/>
      <c r="DO82" s="31"/>
      <c r="DP82" s="31"/>
      <c r="DQ82" s="31"/>
      <c r="DR82" s="31"/>
      <c r="DS82" s="31"/>
      <c r="DT82" s="31"/>
      <c r="DU82" s="31"/>
      <c r="DV82" s="31"/>
      <c r="DW82" s="31"/>
      <c r="DX82" s="31"/>
      <c r="DY82" s="31"/>
      <c r="DZ82" s="31"/>
      <c r="EA82" s="31"/>
      <c r="EB82" s="31"/>
      <c r="EC82" s="31"/>
      <c r="ED82" s="31"/>
      <c r="EE82" s="31"/>
      <c r="EF82" s="31"/>
      <c r="EG82" s="31"/>
      <c r="EH82" s="31"/>
      <c r="EI82" s="31"/>
      <c r="EJ82" s="31"/>
      <c r="EK82" s="31"/>
      <c r="EL82" s="31"/>
      <c r="EM82" s="31"/>
      <c r="EN82" s="31"/>
      <c r="EO82" s="31"/>
      <c r="EP82" s="31"/>
      <c r="EQ82" s="31"/>
      <c r="ER82" s="31"/>
      <c r="ES82" s="31"/>
      <c r="ET82" s="31"/>
      <c r="EU82" s="31"/>
      <c r="EV82" s="31"/>
      <c r="EW82" s="31"/>
      <c r="EX82" s="31"/>
      <c r="EY82" s="31"/>
      <c r="EZ82" s="31"/>
      <c r="FA82" s="31"/>
      <c r="FB82" s="31"/>
      <c r="FC82" s="31"/>
      <c r="FD82" s="31"/>
      <c r="FE82" s="31"/>
      <c r="FF82" s="31"/>
      <c r="FG82" s="31"/>
      <c r="FH82" s="31"/>
      <c r="FI82" s="31"/>
      <c r="FJ82" s="31"/>
      <c r="FK82" s="31"/>
      <c r="FL82" s="31"/>
      <c r="FM82" s="31"/>
      <c r="FN82" s="31"/>
      <c r="FO82" s="31"/>
      <c r="FP82" s="31"/>
      <c r="FQ82" s="31"/>
      <c r="FR82" s="31"/>
      <c r="FS82" s="31"/>
      <c r="FT82" s="31"/>
      <c r="FU82" s="31"/>
      <c r="FV82" s="31"/>
      <c r="FW82" s="31"/>
      <c r="FX82" s="31"/>
      <c r="FY82" s="31"/>
      <c r="FZ82" s="31"/>
      <c r="GA82" s="31"/>
      <c r="GB82" s="31"/>
      <c r="GC82" s="31"/>
      <c r="GD82" s="31"/>
      <c r="GE82" s="31"/>
      <c r="GF82" s="31"/>
      <c r="GG82" s="31"/>
      <c r="GH82" s="31"/>
      <c r="GI82" s="31"/>
      <c r="GJ82" s="31"/>
      <c r="GK82" s="31"/>
      <c r="GL82" s="31"/>
      <c r="GM82" s="31"/>
      <c r="GN82" s="31"/>
      <c r="GO82" s="31"/>
      <c r="GP82" s="31"/>
      <c r="GQ82" s="31"/>
      <c r="GR82" s="31"/>
      <c r="GS82" s="31"/>
      <c r="GT82" s="31"/>
      <c r="GU82" s="31"/>
      <c r="GV82" s="31"/>
      <c r="GW82" s="31"/>
      <c r="GX82" s="31"/>
      <c r="GY82" s="31"/>
      <c r="GZ82" s="31"/>
      <c r="HA82" s="31"/>
      <c r="HB82" s="31"/>
      <c r="HC82" s="31"/>
      <c r="HD82" s="31"/>
      <c r="HE82" s="31"/>
      <c r="HF82" s="31"/>
      <c r="HG82" s="31"/>
      <c r="HH82" s="31"/>
      <c r="HI82" s="31"/>
      <c r="HJ82" s="31"/>
      <c r="HK82" s="31"/>
      <c r="HL82" s="31"/>
      <c r="HM82" s="31"/>
      <c r="HN82" s="31"/>
      <c r="HO82" s="31"/>
      <c r="HP82" s="31"/>
      <c r="HQ82" s="31"/>
      <c r="HR82" s="31"/>
      <c r="HS82" s="31"/>
      <c r="HT82" s="31"/>
      <c r="HU82" s="31"/>
      <c r="HV82" s="31"/>
      <c r="HW82" s="31"/>
      <c r="HX82" s="31"/>
      <c r="HY82" s="31"/>
      <c r="HZ82" s="31"/>
      <c r="IA82" s="31"/>
      <c r="IB82" s="31"/>
      <c r="IC82" s="31"/>
      <c r="ID82" s="31"/>
      <c r="IE82" s="31"/>
      <c r="IF82" s="31"/>
      <c r="IG82" s="31"/>
      <c r="IH82" s="31"/>
      <c r="II82" s="31"/>
      <c r="IJ82" s="31"/>
      <c r="IK82" s="31"/>
    </row>
    <row r="83" s="3" customFormat="1" ht="36" spans="1:245">
      <c r="A83" s="16" t="s">
        <v>385</v>
      </c>
      <c r="B83" s="108" t="s">
        <v>40</v>
      </c>
      <c r="C83" s="18" t="s">
        <v>386</v>
      </c>
      <c r="D83" s="18" t="s">
        <v>387</v>
      </c>
      <c r="E83" s="18" t="s">
        <v>289</v>
      </c>
      <c r="F83" s="157" t="s">
        <v>44</v>
      </c>
      <c r="G83" s="20" t="s">
        <v>20</v>
      </c>
      <c r="H83" s="20" t="s">
        <v>20</v>
      </c>
      <c r="I83" s="18" t="s">
        <v>31</v>
      </c>
      <c r="J83" s="17" t="s">
        <v>22</v>
      </c>
      <c r="K83" s="20" t="s">
        <v>20</v>
      </c>
      <c r="L83" s="18" t="s">
        <v>294</v>
      </c>
      <c r="M83" s="30"/>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31"/>
      <c r="CE83" s="31"/>
      <c r="CF83" s="31"/>
      <c r="CG83" s="31"/>
      <c r="CH83" s="31"/>
      <c r="CI83" s="31"/>
      <c r="CJ83" s="31"/>
      <c r="CK83" s="31"/>
      <c r="CL83" s="31"/>
      <c r="CM83" s="31"/>
      <c r="CN83" s="31"/>
      <c r="CO83" s="31"/>
      <c r="CP83" s="31"/>
      <c r="CQ83" s="31"/>
      <c r="CR83" s="31"/>
      <c r="CS83" s="31"/>
      <c r="CT83" s="31"/>
      <c r="CU83" s="31"/>
      <c r="CV83" s="31"/>
      <c r="CW83" s="31"/>
      <c r="CX83" s="31"/>
      <c r="CY83" s="31"/>
      <c r="CZ83" s="31"/>
      <c r="DA83" s="31"/>
      <c r="DB83" s="31"/>
      <c r="DC83" s="31"/>
      <c r="DD83" s="31"/>
      <c r="DE83" s="31"/>
      <c r="DF83" s="31"/>
      <c r="DG83" s="31"/>
      <c r="DH83" s="31"/>
      <c r="DI83" s="31"/>
      <c r="DJ83" s="31"/>
      <c r="DK83" s="31"/>
      <c r="DL83" s="31"/>
      <c r="DM83" s="31"/>
      <c r="DN83" s="31"/>
      <c r="DO83" s="31"/>
      <c r="DP83" s="31"/>
      <c r="DQ83" s="31"/>
      <c r="DR83" s="31"/>
      <c r="DS83" s="31"/>
      <c r="DT83" s="31"/>
      <c r="DU83" s="31"/>
      <c r="DV83" s="31"/>
      <c r="DW83" s="31"/>
      <c r="DX83" s="31"/>
      <c r="DY83" s="31"/>
      <c r="DZ83" s="31"/>
      <c r="EA83" s="31"/>
      <c r="EB83" s="31"/>
      <c r="EC83" s="31"/>
      <c r="ED83" s="31"/>
      <c r="EE83" s="31"/>
      <c r="EF83" s="31"/>
      <c r="EG83" s="31"/>
      <c r="EH83" s="31"/>
      <c r="EI83" s="31"/>
      <c r="EJ83" s="31"/>
      <c r="EK83" s="31"/>
      <c r="EL83" s="31"/>
      <c r="EM83" s="31"/>
      <c r="EN83" s="31"/>
      <c r="EO83" s="31"/>
      <c r="EP83" s="31"/>
      <c r="EQ83" s="31"/>
      <c r="ER83" s="31"/>
      <c r="ES83" s="31"/>
      <c r="ET83" s="31"/>
      <c r="EU83" s="31"/>
      <c r="EV83" s="31"/>
      <c r="EW83" s="31"/>
      <c r="EX83" s="31"/>
      <c r="EY83" s="31"/>
      <c r="EZ83" s="31"/>
      <c r="FA83" s="31"/>
      <c r="FB83" s="31"/>
      <c r="FC83" s="31"/>
      <c r="FD83" s="31"/>
      <c r="FE83" s="31"/>
      <c r="FF83" s="31"/>
      <c r="FG83" s="31"/>
      <c r="FH83" s="31"/>
      <c r="FI83" s="31"/>
      <c r="FJ83" s="31"/>
      <c r="FK83" s="31"/>
      <c r="FL83" s="31"/>
      <c r="FM83" s="31"/>
      <c r="FN83" s="31"/>
      <c r="FO83" s="31"/>
      <c r="FP83" s="31"/>
      <c r="FQ83" s="31"/>
      <c r="FR83" s="31"/>
      <c r="FS83" s="31"/>
      <c r="FT83" s="31"/>
      <c r="FU83" s="31"/>
      <c r="FV83" s="31"/>
      <c r="FW83" s="31"/>
      <c r="FX83" s="31"/>
      <c r="FY83" s="31"/>
      <c r="FZ83" s="31"/>
      <c r="GA83" s="31"/>
      <c r="GB83" s="31"/>
      <c r="GC83" s="31"/>
      <c r="GD83" s="31"/>
      <c r="GE83" s="31"/>
      <c r="GF83" s="31"/>
      <c r="GG83" s="31"/>
      <c r="GH83" s="31"/>
      <c r="GI83" s="31"/>
      <c r="GJ83" s="31"/>
      <c r="GK83" s="31"/>
      <c r="GL83" s="31"/>
      <c r="GM83" s="31"/>
      <c r="GN83" s="31"/>
      <c r="GO83" s="31"/>
      <c r="GP83" s="31"/>
      <c r="GQ83" s="31"/>
      <c r="GR83" s="31"/>
      <c r="GS83" s="31"/>
      <c r="GT83" s="31"/>
      <c r="GU83" s="31"/>
      <c r="GV83" s="31"/>
      <c r="GW83" s="31"/>
      <c r="GX83" s="31"/>
      <c r="GY83" s="31"/>
      <c r="GZ83" s="31"/>
      <c r="HA83" s="31"/>
      <c r="HB83" s="31"/>
      <c r="HC83" s="31"/>
      <c r="HD83" s="31"/>
      <c r="HE83" s="31"/>
      <c r="HF83" s="31"/>
      <c r="HG83" s="31"/>
      <c r="HH83" s="31"/>
      <c r="HI83" s="31"/>
      <c r="HJ83" s="31"/>
      <c r="HK83" s="31"/>
      <c r="HL83" s="31"/>
      <c r="HM83" s="31"/>
      <c r="HN83" s="31"/>
      <c r="HO83" s="31"/>
      <c r="HP83" s="31"/>
      <c r="HQ83" s="31"/>
      <c r="HR83" s="31"/>
      <c r="HS83" s="31"/>
      <c r="HT83" s="31"/>
      <c r="HU83" s="31"/>
      <c r="HV83" s="31"/>
      <c r="HW83" s="31"/>
      <c r="HX83" s="31"/>
      <c r="HY83" s="31"/>
      <c r="HZ83" s="31"/>
      <c r="IA83" s="31"/>
      <c r="IB83" s="31"/>
      <c r="IC83" s="31"/>
      <c r="ID83" s="31"/>
      <c r="IE83" s="31"/>
      <c r="IF83" s="31"/>
      <c r="IG83" s="31"/>
      <c r="IH83" s="31"/>
      <c r="II83" s="31"/>
      <c r="IJ83" s="31"/>
      <c r="IK83" s="31"/>
    </row>
    <row r="84" s="3" customFormat="1" ht="36" spans="1:245">
      <c r="A84" s="16" t="s">
        <v>388</v>
      </c>
      <c r="B84" s="108" t="s">
        <v>40</v>
      </c>
      <c r="C84" s="18" t="s">
        <v>389</v>
      </c>
      <c r="D84" s="18" t="s">
        <v>390</v>
      </c>
      <c r="E84" s="18" t="s">
        <v>391</v>
      </c>
      <c r="F84" s="157" t="s">
        <v>44</v>
      </c>
      <c r="G84" s="20" t="s">
        <v>20</v>
      </c>
      <c r="H84" s="20" t="s">
        <v>20</v>
      </c>
      <c r="I84" s="18" t="s">
        <v>31</v>
      </c>
      <c r="J84" s="17" t="s">
        <v>22</v>
      </c>
      <c r="K84" s="20" t="s">
        <v>20</v>
      </c>
      <c r="L84" s="18" t="s">
        <v>294</v>
      </c>
      <c r="M84" s="30"/>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31"/>
      <c r="CH84" s="31"/>
      <c r="CI84" s="31"/>
      <c r="CJ84" s="31"/>
      <c r="CK84" s="31"/>
      <c r="CL84" s="31"/>
      <c r="CM84" s="31"/>
      <c r="CN84" s="31"/>
      <c r="CO84" s="31"/>
      <c r="CP84" s="31"/>
      <c r="CQ84" s="31"/>
      <c r="CR84" s="31"/>
      <c r="CS84" s="31"/>
      <c r="CT84" s="31"/>
      <c r="CU84" s="31"/>
      <c r="CV84" s="31"/>
      <c r="CW84" s="31"/>
      <c r="CX84" s="31"/>
      <c r="CY84" s="31"/>
      <c r="CZ84" s="31"/>
      <c r="DA84" s="31"/>
      <c r="DB84" s="31"/>
      <c r="DC84" s="31"/>
      <c r="DD84" s="31"/>
      <c r="DE84" s="31"/>
      <c r="DF84" s="31"/>
      <c r="DG84" s="31"/>
      <c r="DH84" s="31"/>
      <c r="DI84" s="31"/>
      <c r="DJ84" s="31"/>
      <c r="DK84" s="31"/>
      <c r="DL84" s="31"/>
      <c r="DM84" s="31"/>
      <c r="DN84" s="31"/>
      <c r="DO84" s="31"/>
      <c r="DP84" s="31"/>
      <c r="DQ84" s="31"/>
      <c r="DR84" s="31"/>
      <c r="DS84" s="31"/>
      <c r="DT84" s="31"/>
      <c r="DU84" s="31"/>
      <c r="DV84" s="31"/>
      <c r="DW84" s="31"/>
      <c r="DX84" s="31"/>
      <c r="DY84" s="31"/>
      <c r="DZ84" s="31"/>
      <c r="EA84" s="31"/>
      <c r="EB84" s="31"/>
      <c r="EC84" s="31"/>
      <c r="ED84" s="31"/>
      <c r="EE84" s="31"/>
      <c r="EF84" s="31"/>
      <c r="EG84" s="31"/>
      <c r="EH84" s="31"/>
      <c r="EI84" s="31"/>
      <c r="EJ84" s="31"/>
      <c r="EK84" s="31"/>
      <c r="EL84" s="31"/>
      <c r="EM84" s="31"/>
      <c r="EN84" s="31"/>
      <c r="EO84" s="31"/>
      <c r="EP84" s="31"/>
      <c r="EQ84" s="31"/>
      <c r="ER84" s="31"/>
      <c r="ES84" s="31"/>
      <c r="ET84" s="31"/>
      <c r="EU84" s="31"/>
      <c r="EV84" s="31"/>
      <c r="EW84" s="31"/>
      <c r="EX84" s="31"/>
      <c r="EY84" s="31"/>
      <c r="EZ84" s="31"/>
      <c r="FA84" s="31"/>
      <c r="FB84" s="31"/>
      <c r="FC84" s="31"/>
      <c r="FD84" s="31"/>
      <c r="FE84" s="31"/>
      <c r="FF84" s="31"/>
      <c r="FG84" s="31"/>
      <c r="FH84" s="31"/>
      <c r="FI84" s="31"/>
      <c r="FJ84" s="31"/>
      <c r="FK84" s="31"/>
      <c r="FL84" s="31"/>
      <c r="FM84" s="31"/>
      <c r="FN84" s="31"/>
      <c r="FO84" s="31"/>
      <c r="FP84" s="31"/>
      <c r="FQ84" s="31"/>
      <c r="FR84" s="31"/>
      <c r="FS84" s="31"/>
      <c r="FT84" s="31"/>
      <c r="FU84" s="31"/>
      <c r="FV84" s="31"/>
      <c r="FW84" s="31"/>
      <c r="FX84" s="31"/>
      <c r="FY84" s="31"/>
      <c r="FZ84" s="31"/>
      <c r="GA84" s="31"/>
      <c r="GB84" s="31"/>
      <c r="GC84" s="31"/>
      <c r="GD84" s="31"/>
      <c r="GE84" s="31"/>
      <c r="GF84" s="31"/>
      <c r="GG84" s="31"/>
      <c r="GH84" s="31"/>
      <c r="GI84" s="31"/>
      <c r="GJ84" s="31"/>
      <c r="GK84" s="31"/>
      <c r="GL84" s="31"/>
      <c r="GM84" s="31"/>
      <c r="GN84" s="31"/>
      <c r="GO84" s="31"/>
      <c r="GP84" s="31"/>
      <c r="GQ84" s="31"/>
      <c r="GR84" s="31"/>
      <c r="GS84" s="31"/>
      <c r="GT84" s="31"/>
      <c r="GU84" s="31"/>
      <c r="GV84" s="31"/>
      <c r="GW84" s="31"/>
      <c r="GX84" s="31"/>
      <c r="GY84" s="31"/>
      <c r="GZ84" s="31"/>
      <c r="HA84" s="31"/>
      <c r="HB84" s="31"/>
      <c r="HC84" s="31"/>
      <c r="HD84" s="31"/>
      <c r="HE84" s="31"/>
      <c r="HF84" s="31"/>
      <c r="HG84" s="31"/>
      <c r="HH84" s="31"/>
      <c r="HI84" s="31"/>
      <c r="HJ84" s="31"/>
      <c r="HK84" s="31"/>
      <c r="HL84" s="31"/>
      <c r="HM84" s="31"/>
      <c r="HN84" s="31"/>
      <c r="HO84" s="31"/>
      <c r="HP84" s="31"/>
      <c r="HQ84" s="31"/>
      <c r="HR84" s="31"/>
      <c r="HS84" s="31"/>
      <c r="HT84" s="31"/>
      <c r="HU84" s="31"/>
      <c r="HV84" s="31"/>
      <c r="HW84" s="31"/>
      <c r="HX84" s="31"/>
      <c r="HY84" s="31"/>
      <c r="HZ84" s="31"/>
      <c r="IA84" s="31"/>
      <c r="IB84" s="31"/>
      <c r="IC84" s="31"/>
      <c r="ID84" s="31"/>
      <c r="IE84" s="31"/>
      <c r="IF84" s="31"/>
      <c r="IG84" s="31"/>
      <c r="IH84" s="31"/>
      <c r="II84" s="31"/>
      <c r="IJ84" s="31"/>
      <c r="IK84" s="31"/>
    </row>
    <row r="85" s="3" customFormat="1" ht="36" spans="1:245">
      <c r="A85" s="16" t="s">
        <v>392</v>
      </c>
      <c r="B85" s="108" t="s">
        <v>40</v>
      </c>
      <c r="C85" s="18" t="s">
        <v>393</v>
      </c>
      <c r="D85" s="18" t="s">
        <v>394</v>
      </c>
      <c r="E85" s="18" t="s">
        <v>395</v>
      </c>
      <c r="F85" s="157" t="s">
        <v>44</v>
      </c>
      <c r="G85" s="20" t="s">
        <v>20</v>
      </c>
      <c r="H85" s="20" t="s">
        <v>20</v>
      </c>
      <c r="I85" s="18" t="s">
        <v>31</v>
      </c>
      <c r="J85" s="17" t="s">
        <v>22</v>
      </c>
      <c r="K85" s="20" t="s">
        <v>20</v>
      </c>
      <c r="L85" s="18" t="s">
        <v>294</v>
      </c>
      <c r="M85" s="30"/>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31"/>
      <c r="CG85" s="31"/>
      <c r="CH85" s="31"/>
      <c r="CI85" s="31"/>
      <c r="CJ85" s="31"/>
      <c r="CK85" s="31"/>
      <c r="CL85" s="31"/>
      <c r="CM85" s="31"/>
      <c r="CN85" s="31"/>
      <c r="CO85" s="31"/>
      <c r="CP85" s="31"/>
      <c r="CQ85" s="31"/>
      <c r="CR85" s="31"/>
      <c r="CS85" s="31"/>
      <c r="CT85" s="31"/>
      <c r="CU85" s="31"/>
      <c r="CV85" s="31"/>
      <c r="CW85" s="31"/>
      <c r="CX85" s="31"/>
      <c r="CY85" s="31"/>
      <c r="CZ85" s="31"/>
      <c r="DA85" s="31"/>
      <c r="DB85" s="31"/>
      <c r="DC85" s="31"/>
      <c r="DD85" s="31"/>
      <c r="DE85" s="31"/>
      <c r="DF85" s="31"/>
      <c r="DG85" s="31"/>
      <c r="DH85" s="31"/>
      <c r="DI85" s="31"/>
      <c r="DJ85" s="31"/>
      <c r="DK85" s="31"/>
      <c r="DL85" s="31"/>
      <c r="DM85" s="31"/>
      <c r="DN85" s="31"/>
      <c r="DO85" s="31"/>
      <c r="DP85" s="31"/>
      <c r="DQ85" s="31"/>
      <c r="DR85" s="31"/>
      <c r="DS85" s="31"/>
      <c r="DT85" s="31"/>
      <c r="DU85" s="31"/>
      <c r="DV85" s="31"/>
      <c r="DW85" s="31"/>
      <c r="DX85" s="31"/>
      <c r="DY85" s="31"/>
      <c r="DZ85" s="31"/>
      <c r="EA85" s="31"/>
      <c r="EB85" s="31"/>
      <c r="EC85" s="31"/>
      <c r="ED85" s="31"/>
      <c r="EE85" s="31"/>
      <c r="EF85" s="31"/>
      <c r="EG85" s="31"/>
      <c r="EH85" s="31"/>
      <c r="EI85" s="31"/>
      <c r="EJ85" s="31"/>
      <c r="EK85" s="31"/>
      <c r="EL85" s="31"/>
      <c r="EM85" s="31"/>
      <c r="EN85" s="31"/>
      <c r="EO85" s="31"/>
      <c r="EP85" s="31"/>
      <c r="EQ85" s="31"/>
      <c r="ER85" s="31"/>
      <c r="ES85" s="31"/>
      <c r="ET85" s="31"/>
      <c r="EU85" s="31"/>
      <c r="EV85" s="31"/>
      <c r="EW85" s="31"/>
      <c r="EX85" s="31"/>
      <c r="EY85" s="31"/>
      <c r="EZ85" s="31"/>
      <c r="FA85" s="31"/>
      <c r="FB85" s="31"/>
      <c r="FC85" s="31"/>
      <c r="FD85" s="31"/>
      <c r="FE85" s="31"/>
      <c r="FF85" s="31"/>
      <c r="FG85" s="31"/>
      <c r="FH85" s="31"/>
      <c r="FI85" s="31"/>
      <c r="FJ85" s="31"/>
      <c r="FK85" s="31"/>
      <c r="FL85" s="31"/>
      <c r="FM85" s="31"/>
      <c r="FN85" s="31"/>
      <c r="FO85" s="31"/>
      <c r="FP85" s="31"/>
      <c r="FQ85" s="31"/>
      <c r="FR85" s="31"/>
      <c r="FS85" s="31"/>
      <c r="FT85" s="31"/>
      <c r="FU85" s="31"/>
      <c r="FV85" s="31"/>
      <c r="FW85" s="31"/>
      <c r="FX85" s="31"/>
      <c r="FY85" s="31"/>
      <c r="FZ85" s="31"/>
      <c r="GA85" s="31"/>
      <c r="GB85" s="31"/>
      <c r="GC85" s="31"/>
      <c r="GD85" s="31"/>
      <c r="GE85" s="31"/>
      <c r="GF85" s="31"/>
      <c r="GG85" s="31"/>
      <c r="GH85" s="31"/>
      <c r="GI85" s="31"/>
      <c r="GJ85" s="31"/>
      <c r="GK85" s="31"/>
      <c r="GL85" s="31"/>
      <c r="GM85" s="31"/>
      <c r="GN85" s="31"/>
      <c r="GO85" s="31"/>
      <c r="GP85" s="31"/>
      <c r="GQ85" s="31"/>
      <c r="GR85" s="31"/>
      <c r="GS85" s="31"/>
      <c r="GT85" s="31"/>
      <c r="GU85" s="31"/>
      <c r="GV85" s="31"/>
      <c r="GW85" s="31"/>
      <c r="GX85" s="31"/>
      <c r="GY85" s="31"/>
      <c r="GZ85" s="31"/>
      <c r="HA85" s="31"/>
      <c r="HB85" s="31"/>
      <c r="HC85" s="31"/>
      <c r="HD85" s="31"/>
      <c r="HE85" s="31"/>
      <c r="HF85" s="31"/>
      <c r="HG85" s="31"/>
      <c r="HH85" s="31"/>
      <c r="HI85" s="31"/>
      <c r="HJ85" s="31"/>
      <c r="HK85" s="31"/>
      <c r="HL85" s="31"/>
      <c r="HM85" s="31"/>
      <c r="HN85" s="31"/>
      <c r="HO85" s="31"/>
      <c r="HP85" s="31"/>
      <c r="HQ85" s="31"/>
      <c r="HR85" s="31"/>
      <c r="HS85" s="31"/>
      <c r="HT85" s="31"/>
      <c r="HU85" s="31"/>
      <c r="HV85" s="31"/>
      <c r="HW85" s="31"/>
      <c r="HX85" s="31"/>
      <c r="HY85" s="31"/>
      <c r="HZ85" s="31"/>
      <c r="IA85" s="31"/>
      <c r="IB85" s="31"/>
      <c r="IC85" s="31"/>
      <c r="ID85" s="31"/>
      <c r="IE85" s="31"/>
      <c r="IF85" s="31"/>
      <c r="IG85" s="31"/>
      <c r="IH85" s="31"/>
      <c r="II85" s="31"/>
      <c r="IJ85" s="31"/>
      <c r="IK85" s="31"/>
    </row>
    <row r="86" s="3" customFormat="1" ht="36" spans="1:245">
      <c r="A86" s="16" t="s">
        <v>396</v>
      </c>
      <c r="B86" s="108" t="s">
        <v>40</v>
      </c>
      <c r="C86" s="18" t="s">
        <v>397</v>
      </c>
      <c r="D86" s="18" t="s">
        <v>398</v>
      </c>
      <c r="E86" s="18" t="s">
        <v>289</v>
      </c>
      <c r="F86" s="157" t="s">
        <v>44</v>
      </c>
      <c r="G86" s="20" t="s">
        <v>20</v>
      </c>
      <c r="H86" s="20" t="s">
        <v>20</v>
      </c>
      <c r="I86" s="18" t="s">
        <v>31</v>
      </c>
      <c r="J86" s="17" t="s">
        <v>22</v>
      </c>
      <c r="K86" s="20" t="s">
        <v>20</v>
      </c>
      <c r="L86" s="18" t="s">
        <v>294</v>
      </c>
      <c r="M86" s="30"/>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c r="DH86" s="31"/>
      <c r="DI86" s="31"/>
      <c r="DJ86" s="31"/>
      <c r="DK86" s="31"/>
      <c r="DL86" s="31"/>
      <c r="DM86" s="31"/>
      <c r="DN86" s="31"/>
      <c r="DO86" s="31"/>
      <c r="DP86" s="31"/>
      <c r="DQ86" s="31"/>
      <c r="DR86" s="31"/>
      <c r="DS86" s="31"/>
      <c r="DT86" s="31"/>
      <c r="DU86" s="31"/>
      <c r="DV86" s="31"/>
      <c r="DW86" s="31"/>
      <c r="DX86" s="31"/>
      <c r="DY86" s="31"/>
      <c r="DZ86" s="31"/>
      <c r="EA86" s="31"/>
      <c r="EB86" s="31"/>
      <c r="EC86" s="31"/>
      <c r="ED86" s="31"/>
      <c r="EE86" s="31"/>
      <c r="EF86" s="31"/>
      <c r="EG86" s="31"/>
      <c r="EH86" s="31"/>
      <c r="EI86" s="31"/>
      <c r="EJ86" s="31"/>
      <c r="EK86" s="31"/>
      <c r="EL86" s="31"/>
      <c r="EM86" s="31"/>
      <c r="EN86" s="31"/>
      <c r="EO86" s="31"/>
      <c r="EP86" s="31"/>
      <c r="EQ86" s="31"/>
      <c r="ER86" s="31"/>
      <c r="ES86" s="31"/>
      <c r="ET86" s="31"/>
      <c r="EU86" s="31"/>
      <c r="EV86" s="31"/>
      <c r="EW86" s="31"/>
      <c r="EX86" s="31"/>
      <c r="EY86" s="31"/>
      <c r="EZ86" s="31"/>
      <c r="FA86" s="31"/>
      <c r="FB86" s="31"/>
      <c r="FC86" s="31"/>
      <c r="FD86" s="31"/>
      <c r="FE86" s="31"/>
      <c r="FF86" s="31"/>
      <c r="FG86" s="31"/>
      <c r="FH86" s="31"/>
      <c r="FI86" s="31"/>
      <c r="FJ86" s="31"/>
      <c r="FK86" s="31"/>
      <c r="FL86" s="31"/>
      <c r="FM86" s="31"/>
      <c r="FN86" s="31"/>
      <c r="FO86" s="31"/>
      <c r="FP86" s="31"/>
      <c r="FQ86" s="31"/>
      <c r="FR86" s="31"/>
      <c r="FS86" s="31"/>
      <c r="FT86" s="31"/>
      <c r="FU86" s="31"/>
      <c r="FV86" s="31"/>
      <c r="FW86" s="31"/>
      <c r="FX86" s="31"/>
      <c r="FY86" s="31"/>
      <c r="FZ86" s="31"/>
      <c r="GA86" s="31"/>
      <c r="GB86" s="31"/>
      <c r="GC86" s="31"/>
      <c r="GD86" s="31"/>
      <c r="GE86" s="31"/>
      <c r="GF86" s="31"/>
      <c r="GG86" s="31"/>
      <c r="GH86" s="31"/>
      <c r="GI86" s="31"/>
      <c r="GJ86" s="31"/>
      <c r="GK86" s="31"/>
      <c r="GL86" s="31"/>
      <c r="GM86" s="31"/>
      <c r="GN86" s="31"/>
      <c r="GO86" s="31"/>
      <c r="GP86" s="31"/>
      <c r="GQ86" s="31"/>
      <c r="GR86" s="31"/>
      <c r="GS86" s="31"/>
      <c r="GT86" s="31"/>
      <c r="GU86" s="31"/>
      <c r="GV86" s="31"/>
      <c r="GW86" s="31"/>
      <c r="GX86" s="31"/>
      <c r="GY86" s="31"/>
      <c r="GZ86" s="31"/>
      <c r="HA86" s="31"/>
      <c r="HB86" s="31"/>
      <c r="HC86" s="31"/>
      <c r="HD86" s="31"/>
      <c r="HE86" s="31"/>
      <c r="HF86" s="31"/>
      <c r="HG86" s="31"/>
      <c r="HH86" s="31"/>
      <c r="HI86" s="31"/>
      <c r="HJ86" s="31"/>
      <c r="HK86" s="31"/>
      <c r="HL86" s="31"/>
      <c r="HM86" s="31"/>
      <c r="HN86" s="31"/>
      <c r="HO86" s="31"/>
      <c r="HP86" s="31"/>
      <c r="HQ86" s="31"/>
      <c r="HR86" s="31"/>
      <c r="HS86" s="31"/>
      <c r="HT86" s="31"/>
      <c r="HU86" s="31"/>
      <c r="HV86" s="31"/>
      <c r="HW86" s="31"/>
      <c r="HX86" s="31"/>
      <c r="HY86" s="31"/>
      <c r="HZ86" s="31"/>
      <c r="IA86" s="31"/>
      <c r="IB86" s="31"/>
      <c r="IC86" s="31"/>
      <c r="ID86" s="31"/>
      <c r="IE86" s="31"/>
      <c r="IF86" s="31"/>
      <c r="IG86" s="31"/>
      <c r="IH86" s="31"/>
      <c r="II86" s="31"/>
      <c r="IJ86" s="31"/>
      <c r="IK86" s="31"/>
    </row>
    <row r="87" s="3" customFormat="1" ht="36" spans="1:245">
      <c r="A87" s="16" t="s">
        <v>399</v>
      </c>
      <c r="B87" s="108" t="s">
        <v>40</v>
      </c>
      <c r="C87" s="18" t="s">
        <v>400</v>
      </c>
      <c r="D87" s="18" t="s">
        <v>401</v>
      </c>
      <c r="E87" s="18" t="s">
        <v>345</v>
      </c>
      <c r="F87" s="157" t="s">
        <v>44</v>
      </c>
      <c r="G87" s="20" t="s">
        <v>20</v>
      </c>
      <c r="H87" s="20" t="s">
        <v>20</v>
      </c>
      <c r="I87" s="18" t="s">
        <v>31</v>
      </c>
      <c r="J87" s="17" t="s">
        <v>22</v>
      </c>
      <c r="K87" s="20" t="s">
        <v>20</v>
      </c>
      <c r="L87" s="18" t="s">
        <v>294</v>
      </c>
      <c r="M87" s="30"/>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31"/>
      <c r="CI87" s="31"/>
      <c r="CJ87" s="31"/>
      <c r="CK87" s="31"/>
      <c r="CL87" s="31"/>
      <c r="CM87" s="31"/>
      <c r="CN87" s="31"/>
      <c r="CO87" s="31"/>
      <c r="CP87" s="31"/>
      <c r="CQ87" s="31"/>
      <c r="CR87" s="31"/>
      <c r="CS87" s="31"/>
      <c r="CT87" s="31"/>
      <c r="CU87" s="31"/>
      <c r="CV87" s="31"/>
      <c r="CW87" s="31"/>
      <c r="CX87" s="31"/>
      <c r="CY87" s="31"/>
      <c r="CZ87" s="31"/>
      <c r="DA87" s="31"/>
      <c r="DB87" s="31"/>
      <c r="DC87" s="31"/>
      <c r="DD87" s="31"/>
      <c r="DE87" s="31"/>
      <c r="DF87" s="31"/>
      <c r="DG87" s="31"/>
      <c r="DH87" s="31"/>
      <c r="DI87" s="31"/>
      <c r="DJ87" s="31"/>
      <c r="DK87" s="31"/>
      <c r="DL87" s="31"/>
      <c r="DM87" s="31"/>
      <c r="DN87" s="31"/>
      <c r="DO87" s="31"/>
      <c r="DP87" s="31"/>
      <c r="DQ87" s="31"/>
      <c r="DR87" s="31"/>
      <c r="DS87" s="31"/>
      <c r="DT87" s="31"/>
      <c r="DU87" s="31"/>
      <c r="DV87" s="31"/>
      <c r="DW87" s="31"/>
      <c r="DX87" s="31"/>
      <c r="DY87" s="31"/>
      <c r="DZ87" s="31"/>
      <c r="EA87" s="31"/>
      <c r="EB87" s="31"/>
      <c r="EC87" s="31"/>
      <c r="ED87" s="31"/>
      <c r="EE87" s="31"/>
      <c r="EF87" s="31"/>
      <c r="EG87" s="31"/>
      <c r="EH87" s="31"/>
      <c r="EI87" s="31"/>
      <c r="EJ87" s="31"/>
      <c r="EK87" s="31"/>
      <c r="EL87" s="31"/>
      <c r="EM87" s="31"/>
      <c r="EN87" s="31"/>
      <c r="EO87" s="31"/>
      <c r="EP87" s="31"/>
      <c r="EQ87" s="31"/>
      <c r="ER87" s="31"/>
      <c r="ES87" s="31"/>
      <c r="ET87" s="31"/>
      <c r="EU87" s="31"/>
      <c r="EV87" s="31"/>
      <c r="EW87" s="31"/>
      <c r="EX87" s="31"/>
      <c r="EY87" s="31"/>
      <c r="EZ87" s="31"/>
      <c r="FA87" s="31"/>
      <c r="FB87" s="31"/>
      <c r="FC87" s="31"/>
      <c r="FD87" s="31"/>
      <c r="FE87" s="31"/>
      <c r="FF87" s="31"/>
      <c r="FG87" s="31"/>
      <c r="FH87" s="31"/>
      <c r="FI87" s="31"/>
      <c r="FJ87" s="31"/>
      <c r="FK87" s="31"/>
      <c r="FL87" s="31"/>
      <c r="FM87" s="31"/>
      <c r="FN87" s="31"/>
      <c r="FO87" s="31"/>
      <c r="FP87" s="31"/>
      <c r="FQ87" s="31"/>
      <c r="FR87" s="31"/>
      <c r="FS87" s="31"/>
      <c r="FT87" s="31"/>
      <c r="FU87" s="31"/>
      <c r="FV87" s="31"/>
      <c r="FW87" s="31"/>
      <c r="FX87" s="31"/>
      <c r="FY87" s="31"/>
      <c r="FZ87" s="31"/>
      <c r="GA87" s="31"/>
      <c r="GB87" s="31"/>
      <c r="GC87" s="31"/>
      <c r="GD87" s="31"/>
      <c r="GE87" s="31"/>
      <c r="GF87" s="31"/>
      <c r="GG87" s="31"/>
      <c r="GH87" s="31"/>
      <c r="GI87" s="31"/>
      <c r="GJ87" s="31"/>
      <c r="GK87" s="31"/>
      <c r="GL87" s="31"/>
      <c r="GM87" s="31"/>
      <c r="GN87" s="31"/>
      <c r="GO87" s="31"/>
      <c r="GP87" s="31"/>
      <c r="GQ87" s="31"/>
      <c r="GR87" s="31"/>
      <c r="GS87" s="31"/>
      <c r="GT87" s="31"/>
      <c r="GU87" s="31"/>
      <c r="GV87" s="31"/>
      <c r="GW87" s="31"/>
      <c r="GX87" s="31"/>
      <c r="GY87" s="31"/>
      <c r="GZ87" s="31"/>
      <c r="HA87" s="31"/>
      <c r="HB87" s="31"/>
      <c r="HC87" s="31"/>
      <c r="HD87" s="31"/>
      <c r="HE87" s="31"/>
      <c r="HF87" s="31"/>
      <c r="HG87" s="31"/>
      <c r="HH87" s="31"/>
      <c r="HI87" s="31"/>
      <c r="HJ87" s="31"/>
      <c r="HK87" s="31"/>
      <c r="HL87" s="31"/>
      <c r="HM87" s="31"/>
      <c r="HN87" s="31"/>
      <c r="HO87" s="31"/>
      <c r="HP87" s="31"/>
      <c r="HQ87" s="31"/>
      <c r="HR87" s="31"/>
      <c r="HS87" s="31"/>
      <c r="HT87" s="31"/>
      <c r="HU87" s="31"/>
      <c r="HV87" s="31"/>
      <c r="HW87" s="31"/>
      <c r="HX87" s="31"/>
      <c r="HY87" s="31"/>
      <c r="HZ87" s="31"/>
      <c r="IA87" s="31"/>
      <c r="IB87" s="31"/>
      <c r="IC87" s="31"/>
      <c r="ID87" s="31"/>
      <c r="IE87" s="31"/>
      <c r="IF87" s="31"/>
      <c r="IG87" s="31"/>
      <c r="IH87" s="31"/>
      <c r="II87" s="31"/>
      <c r="IJ87" s="31"/>
      <c r="IK87" s="31"/>
    </row>
    <row r="88" s="3" customFormat="1" ht="60" spans="1:245">
      <c r="A88" s="16" t="s">
        <v>402</v>
      </c>
      <c r="B88" s="108" t="s">
        <v>40</v>
      </c>
      <c r="C88" s="18" t="s">
        <v>403</v>
      </c>
      <c r="D88" s="18" t="s">
        <v>404</v>
      </c>
      <c r="E88" s="18" t="s">
        <v>405</v>
      </c>
      <c r="F88" s="157" t="s">
        <v>44</v>
      </c>
      <c r="G88" s="20" t="s">
        <v>20</v>
      </c>
      <c r="H88" s="20" t="s">
        <v>20</v>
      </c>
      <c r="I88" s="18" t="s">
        <v>31</v>
      </c>
      <c r="J88" s="17" t="s">
        <v>22</v>
      </c>
      <c r="K88" s="20" t="s">
        <v>20</v>
      </c>
      <c r="L88" s="18" t="s">
        <v>90</v>
      </c>
      <c r="M88" s="30"/>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31"/>
      <c r="CJ88" s="31"/>
      <c r="CK88" s="31"/>
      <c r="CL88" s="31"/>
      <c r="CM88" s="31"/>
      <c r="CN88" s="31"/>
      <c r="CO88" s="31"/>
      <c r="CP88" s="31"/>
      <c r="CQ88" s="31"/>
      <c r="CR88" s="31"/>
      <c r="CS88" s="31"/>
      <c r="CT88" s="31"/>
      <c r="CU88" s="31"/>
      <c r="CV88" s="31"/>
      <c r="CW88" s="31"/>
      <c r="CX88" s="31"/>
      <c r="CY88" s="31"/>
      <c r="CZ88" s="31"/>
      <c r="DA88" s="31"/>
      <c r="DB88" s="31"/>
      <c r="DC88" s="31"/>
      <c r="DD88" s="31"/>
      <c r="DE88" s="31"/>
      <c r="DF88" s="31"/>
      <c r="DG88" s="31"/>
      <c r="DH88" s="31"/>
      <c r="DI88" s="31"/>
      <c r="DJ88" s="31"/>
      <c r="DK88" s="31"/>
      <c r="DL88" s="31"/>
      <c r="DM88" s="31"/>
      <c r="DN88" s="31"/>
      <c r="DO88" s="31"/>
      <c r="DP88" s="31"/>
      <c r="DQ88" s="31"/>
      <c r="DR88" s="31"/>
      <c r="DS88" s="31"/>
      <c r="DT88" s="31"/>
      <c r="DU88" s="31"/>
      <c r="DV88" s="31"/>
      <c r="DW88" s="31"/>
      <c r="DX88" s="31"/>
      <c r="DY88" s="31"/>
      <c r="DZ88" s="31"/>
      <c r="EA88" s="31"/>
      <c r="EB88" s="31"/>
      <c r="EC88" s="31"/>
      <c r="ED88" s="31"/>
      <c r="EE88" s="31"/>
      <c r="EF88" s="31"/>
      <c r="EG88" s="31"/>
      <c r="EH88" s="31"/>
      <c r="EI88" s="31"/>
      <c r="EJ88" s="31"/>
      <c r="EK88" s="31"/>
      <c r="EL88" s="31"/>
      <c r="EM88" s="31"/>
      <c r="EN88" s="31"/>
      <c r="EO88" s="31"/>
      <c r="EP88" s="31"/>
      <c r="EQ88" s="31"/>
      <c r="ER88" s="31"/>
      <c r="ES88" s="31"/>
      <c r="ET88" s="31"/>
      <c r="EU88" s="31"/>
      <c r="EV88" s="31"/>
      <c r="EW88" s="31"/>
      <c r="EX88" s="31"/>
      <c r="EY88" s="31"/>
      <c r="EZ88" s="31"/>
      <c r="FA88" s="31"/>
      <c r="FB88" s="31"/>
      <c r="FC88" s="31"/>
      <c r="FD88" s="31"/>
      <c r="FE88" s="31"/>
      <c r="FF88" s="31"/>
      <c r="FG88" s="31"/>
      <c r="FH88" s="31"/>
      <c r="FI88" s="31"/>
      <c r="FJ88" s="31"/>
      <c r="FK88" s="31"/>
      <c r="FL88" s="31"/>
      <c r="FM88" s="31"/>
      <c r="FN88" s="31"/>
      <c r="FO88" s="31"/>
      <c r="FP88" s="31"/>
      <c r="FQ88" s="31"/>
      <c r="FR88" s="31"/>
      <c r="FS88" s="31"/>
      <c r="FT88" s="31"/>
      <c r="FU88" s="31"/>
      <c r="FV88" s="31"/>
      <c r="FW88" s="31"/>
      <c r="FX88" s="31"/>
      <c r="FY88" s="31"/>
      <c r="FZ88" s="31"/>
      <c r="GA88" s="31"/>
      <c r="GB88" s="31"/>
      <c r="GC88" s="31"/>
      <c r="GD88" s="31"/>
      <c r="GE88" s="31"/>
      <c r="GF88" s="31"/>
      <c r="GG88" s="31"/>
      <c r="GH88" s="31"/>
      <c r="GI88" s="31"/>
      <c r="GJ88" s="31"/>
      <c r="GK88" s="31"/>
      <c r="GL88" s="31"/>
      <c r="GM88" s="31"/>
      <c r="GN88" s="31"/>
      <c r="GO88" s="31"/>
      <c r="GP88" s="31"/>
      <c r="GQ88" s="31"/>
      <c r="GR88" s="31"/>
      <c r="GS88" s="31"/>
      <c r="GT88" s="31"/>
      <c r="GU88" s="31"/>
      <c r="GV88" s="31"/>
      <c r="GW88" s="31"/>
      <c r="GX88" s="31"/>
      <c r="GY88" s="31"/>
      <c r="GZ88" s="31"/>
      <c r="HA88" s="31"/>
      <c r="HB88" s="31"/>
      <c r="HC88" s="31"/>
      <c r="HD88" s="31"/>
      <c r="HE88" s="31"/>
      <c r="HF88" s="31"/>
      <c r="HG88" s="31"/>
      <c r="HH88" s="31"/>
      <c r="HI88" s="31"/>
      <c r="HJ88" s="31"/>
      <c r="HK88" s="31"/>
      <c r="HL88" s="31"/>
      <c r="HM88" s="31"/>
      <c r="HN88" s="31"/>
      <c r="HO88" s="31"/>
      <c r="HP88" s="31"/>
      <c r="HQ88" s="31"/>
      <c r="HR88" s="31"/>
      <c r="HS88" s="31"/>
      <c r="HT88" s="31"/>
      <c r="HU88" s="31"/>
      <c r="HV88" s="31"/>
      <c r="HW88" s="31"/>
      <c r="HX88" s="31"/>
      <c r="HY88" s="31"/>
      <c r="HZ88" s="31"/>
      <c r="IA88" s="31"/>
      <c r="IB88" s="31"/>
      <c r="IC88" s="31"/>
      <c r="ID88" s="31"/>
      <c r="IE88" s="31"/>
      <c r="IF88" s="31"/>
      <c r="IG88" s="31"/>
      <c r="IH88" s="31"/>
      <c r="II88" s="31"/>
      <c r="IJ88" s="31"/>
      <c r="IK88" s="31"/>
    </row>
    <row r="89" s="3" customFormat="1" ht="36" spans="1:245">
      <c r="A89" s="16" t="s">
        <v>406</v>
      </c>
      <c r="B89" s="108" t="s">
        <v>40</v>
      </c>
      <c r="C89" s="18" t="s">
        <v>407</v>
      </c>
      <c r="D89" s="18" t="s">
        <v>408</v>
      </c>
      <c r="E89" s="18" t="s">
        <v>409</v>
      </c>
      <c r="F89" s="157" t="s">
        <v>44</v>
      </c>
      <c r="G89" s="20" t="s">
        <v>20</v>
      </c>
      <c r="H89" s="20" t="s">
        <v>20</v>
      </c>
      <c r="I89" s="18" t="s">
        <v>31</v>
      </c>
      <c r="J89" s="17" t="s">
        <v>22</v>
      </c>
      <c r="K89" s="20" t="s">
        <v>20</v>
      </c>
      <c r="L89" s="18" t="s">
        <v>294</v>
      </c>
      <c r="M89" s="30"/>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31"/>
      <c r="DJ89" s="31"/>
      <c r="DK89" s="31"/>
      <c r="DL89" s="31"/>
      <c r="DM89" s="31"/>
      <c r="DN89" s="31"/>
      <c r="DO89" s="31"/>
      <c r="DP89" s="31"/>
      <c r="DQ89" s="31"/>
      <c r="DR89" s="31"/>
      <c r="DS89" s="31"/>
      <c r="DT89" s="31"/>
      <c r="DU89" s="31"/>
      <c r="DV89" s="31"/>
      <c r="DW89" s="31"/>
      <c r="DX89" s="31"/>
      <c r="DY89" s="31"/>
      <c r="DZ89" s="31"/>
      <c r="EA89" s="31"/>
      <c r="EB89" s="31"/>
      <c r="EC89" s="31"/>
      <c r="ED89" s="31"/>
      <c r="EE89" s="31"/>
      <c r="EF89" s="31"/>
      <c r="EG89" s="31"/>
      <c r="EH89" s="31"/>
      <c r="EI89" s="31"/>
      <c r="EJ89" s="31"/>
      <c r="EK89" s="31"/>
      <c r="EL89" s="31"/>
      <c r="EM89" s="31"/>
      <c r="EN89" s="31"/>
      <c r="EO89" s="31"/>
      <c r="EP89" s="31"/>
      <c r="EQ89" s="31"/>
      <c r="ER89" s="31"/>
      <c r="ES89" s="31"/>
      <c r="ET89" s="31"/>
      <c r="EU89" s="31"/>
      <c r="EV89" s="31"/>
      <c r="EW89" s="31"/>
      <c r="EX89" s="31"/>
      <c r="EY89" s="31"/>
      <c r="EZ89" s="31"/>
      <c r="FA89" s="31"/>
      <c r="FB89" s="31"/>
      <c r="FC89" s="31"/>
      <c r="FD89" s="31"/>
      <c r="FE89" s="31"/>
      <c r="FF89" s="31"/>
      <c r="FG89" s="31"/>
      <c r="FH89" s="31"/>
      <c r="FI89" s="31"/>
      <c r="FJ89" s="31"/>
      <c r="FK89" s="31"/>
      <c r="FL89" s="31"/>
      <c r="FM89" s="31"/>
      <c r="FN89" s="31"/>
      <c r="FO89" s="31"/>
      <c r="FP89" s="31"/>
      <c r="FQ89" s="31"/>
      <c r="FR89" s="31"/>
      <c r="FS89" s="31"/>
      <c r="FT89" s="31"/>
      <c r="FU89" s="31"/>
      <c r="FV89" s="31"/>
      <c r="FW89" s="31"/>
      <c r="FX89" s="31"/>
      <c r="FY89" s="31"/>
      <c r="FZ89" s="31"/>
      <c r="GA89" s="31"/>
      <c r="GB89" s="31"/>
      <c r="GC89" s="31"/>
      <c r="GD89" s="31"/>
      <c r="GE89" s="31"/>
      <c r="GF89" s="31"/>
      <c r="GG89" s="31"/>
      <c r="GH89" s="31"/>
      <c r="GI89" s="31"/>
      <c r="GJ89" s="31"/>
      <c r="GK89" s="31"/>
      <c r="GL89" s="31"/>
      <c r="GM89" s="31"/>
      <c r="GN89" s="31"/>
      <c r="GO89" s="31"/>
      <c r="GP89" s="31"/>
      <c r="GQ89" s="31"/>
      <c r="GR89" s="31"/>
      <c r="GS89" s="31"/>
      <c r="GT89" s="31"/>
      <c r="GU89" s="31"/>
      <c r="GV89" s="31"/>
      <c r="GW89" s="31"/>
      <c r="GX89" s="31"/>
      <c r="GY89" s="31"/>
      <c r="GZ89" s="31"/>
      <c r="HA89" s="31"/>
      <c r="HB89" s="31"/>
      <c r="HC89" s="31"/>
      <c r="HD89" s="31"/>
      <c r="HE89" s="31"/>
      <c r="HF89" s="31"/>
      <c r="HG89" s="31"/>
      <c r="HH89" s="31"/>
      <c r="HI89" s="31"/>
      <c r="HJ89" s="31"/>
      <c r="HK89" s="31"/>
      <c r="HL89" s="31"/>
      <c r="HM89" s="31"/>
      <c r="HN89" s="31"/>
      <c r="HO89" s="31"/>
      <c r="HP89" s="31"/>
      <c r="HQ89" s="31"/>
      <c r="HR89" s="31"/>
      <c r="HS89" s="31"/>
      <c r="HT89" s="31"/>
      <c r="HU89" s="31"/>
      <c r="HV89" s="31"/>
      <c r="HW89" s="31"/>
      <c r="HX89" s="31"/>
      <c r="HY89" s="31"/>
      <c r="HZ89" s="31"/>
      <c r="IA89" s="31"/>
      <c r="IB89" s="31"/>
      <c r="IC89" s="31"/>
      <c r="ID89" s="31"/>
      <c r="IE89" s="31"/>
      <c r="IF89" s="31"/>
      <c r="IG89" s="31"/>
      <c r="IH89" s="31"/>
      <c r="II89" s="31"/>
      <c r="IJ89" s="31"/>
      <c r="IK89" s="31"/>
    </row>
    <row r="90" s="3" customFormat="1" ht="48" spans="1:245">
      <c r="A90" s="16" t="s">
        <v>410</v>
      </c>
      <c r="B90" s="108" t="s">
        <v>40</v>
      </c>
      <c r="C90" s="18" t="s">
        <v>411</v>
      </c>
      <c r="D90" s="18" t="s">
        <v>412</v>
      </c>
      <c r="E90" s="18" t="s">
        <v>341</v>
      </c>
      <c r="F90" s="157" t="s">
        <v>44</v>
      </c>
      <c r="G90" s="20" t="s">
        <v>20</v>
      </c>
      <c r="H90" s="20" t="s">
        <v>20</v>
      </c>
      <c r="I90" s="18" t="s">
        <v>31</v>
      </c>
      <c r="J90" s="17" t="s">
        <v>22</v>
      </c>
      <c r="K90" s="20" t="s">
        <v>20</v>
      </c>
      <c r="L90" s="18" t="s">
        <v>294</v>
      </c>
      <c r="M90" s="30"/>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31"/>
      <c r="DX90" s="31"/>
      <c r="DY90" s="31"/>
      <c r="DZ90" s="31"/>
      <c r="EA90" s="31"/>
      <c r="EB90" s="31"/>
      <c r="EC90" s="31"/>
      <c r="ED90" s="31"/>
      <c r="EE90" s="31"/>
      <c r="EF90" s="31"/>
      <c r="EG90" s="31"/>
      <c r="EH90" s="31"/>
      <c r="EI90" s="31"/>
      <c r="EJ90" s="31"/>
      <c r="EK90" s="31"/>
      <c r="EL90" s="31"/>
      <c r="EM90" s="31"/>
      <c r="EN90" s="31"/>
      <c r="EO90" s="31"/>
      <c r="EP90" s="31"/>
      <c r="EQ90" s="31"/>
      <c r="ER90" s="31"/>
      <c r="ES90" s="31"/>
      <c r="ET90" s="31"/>
      <c r="EU90" s="31"/>
      <c r="EV90" s="31"/>
      <c r="EW90" s="31"/>
      <c r="EX90" s="31"/>
      <c r="EY90" s="31"/>
      <c r="EZ90" s="31"/>
      <c r="FA90" s="31"/>
      <c r="FB90" s="31"/>
      <c r="FC90" s="31"/>
      <c r="FD90" s="31"/>
      <c r="FE90" s="31"/>
      <c r="FF90" s="31"/>
      <c r="FG90" s="31"/>
      <c r="FH90" s="31"/>
      <c r="FI90" s="31"/>
      <c r="FJ90" s="31"/>
      <c r="FK90" s="31"/>
      <c r="FL90" s="31"/>
      <c r="FM90" s="31"/>
      <c r="FN90" s="31"/>
      <c r="FO90" s="31"/>
      <c r="FP90" s="31"/>
      <c r="FQ90" s="31"/>
      <c r="FR90" s="31"/>
      <c r="FS90" s="31"/>
      <c r="FT90" s="31"/>
      <c r="FU90" s="31"/>
      <c r="FV90" s="31"/>
      <c r="FW90" s="31"/>
      <c r="FX90" s="31"/>
      <c r="FY90" s="31"/>
      <c r="FZ90" s="31"/>
      <c r="GA90" s="31"/>
      <c r="GB90" s="31"/>
      <c r="GC90" s="31"/>
      <c r="GD90" s="31"/>
      <c r="GE90" s="31"/>
      <c r="GF90" s="31"/>
      <c r="GG90" s="31"/>
      <c r="GH90" s="31"/>
      <c r="GI90" s="31"/>
      <c r="GJ90" s="31"/>
      <c r="GK90" s="31"/>
      <c r="GL90" s="31"/>
      <c r="GM90" s="31"/>
      <c r="GN90" s="31"/>
      <c r="GO90" s="31"/>
      <c r="GP90" s="31"/>
      <c r="GQ90" s="31"/>
      <c r="GR90" s="31"/>
      <c r="GS90" s="31"/>
      <c r="GT90" s="31"/>
      <c r="GU90" s="31"/>
      <c r="GV90" s="31"/>
      <c r="GW90" s="31"/>
      <c r="GX90" s="31"/>
      <c r="GY90" s="31"/>
      <c r="GZ90" s="31"/>
      <c r="HA90" s="31"/>
      <c r="HB90" s="31"/>
      <c r="HC90" s="31"/>
      <c r="HD90" s="31"/>
      <c r="HE90" s="31"/>
      <c r="HF90" s="31"/>
      <c r="HG90" s="31"/>
      <c r="HH90" s="31"/>
      <c r="HI90" s="31"/>
      <c r="HJ90" s="31"/>
      <c r="HK90" s="31"/>
      <c r="HL90" s="31"/>
      <c r="HM90" s="31"/>
      <c r="HN90" s="31"/>
      <c r="HO90" s="31"/>
      <c r="HP90" s="31"/>
      <c r="HQ90" s="31"/>
      <c r="HR90" s="31"/>
      <c r="HS90" s="31"/>
      <c r="HT90" s="31"/>
      <c r="HU90" s="31"/>
      <c r="HV90" s="31"/>
      <c r="HW90" s="31"/>
      <c r="HX90" s="31"/>
      <c r="HY90" s="31"/>
      <c r="HZ90" s="31"/>
      <c r="IA90" s="31"/>
      <c r="IB90" s="31"/>
      <c r="IC90" s="31"/>
      <c r="ID90" s="31"/>
      <c r="IE90" s="31"/>
      <c r="IF90" s="31"/>
      <c r="IG90" s="31"/>
      <c r="IH90" s="31"/>
      <c r="II90" s="31"/>
      <c r="IJ90" s="31"/>
      <c r="IK90" s="31"/>
    </row>
    <row r="91" s="3" customFormat="1" ht="36" spans="1:245">
      <c r="A91" s="16" t="s">
        <v>413</v>
      </c>
      <c r="B91" s="108" t="s">
        <v>40</v>
      </c>
      <c r="C91" s="18" t="s">
        <v>414</v>
      </c>
      <c r="D91" s="18" t="s">
        <v>415</v>
      </c>
      <c r="E91" s="18" t="s">
        <v>416</v>
      </c>
      <c r="F91" s="157" t="s">
        <v>44</v>
      </c>
      <c r="G91" s="20" t="s">
        <v>20</v>
      </c>
      <c r="H91" s="20" t="s">
        <v>20</v>
      </c>
      <c r="I91" s="18" t="s">
        <v>31</v>
      </c>
      <c r="J91" s="17" t="s">
        <v>22</v>
      </c>
      <c r="K91" s="20" t="s">
        <v>20</v>
      </c>
      <c r="L91" s="18" t="s">
        <v>294</v>
      </c>
      <c r="M91" s="30"/>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row>
    <row r="92" s="3" customFormat="1" ht="36" spans="1:245">
      <c r="A92" s="16" t="s">
        <v>417</v>
      </c>
      <c r="B92" s="108" t="s">
        <v>40</v>
      </c>
      <c r="C92" s="18" t="s">
        <v>418</v>
      </c>
      <c r="D92" s="18" t="s">
        <v>419</v>
      </c>
      <c r="E92" s="18" t="s">
        <v>420</v>
      </c>
      <c r="F92" s="157" t="s">
        <v>44</v>
      </c>
      <c r="G92" s="20" t="s">
        <v>20</v>
      </c>
      <c r="H92" s="20" t="s">
        <v>20</v>
      </c>
      <c r="I92" s="18" t="s">
        <v>31</v>
      </c>
      <c r="J92" s="17" t="s">
        <v>22</v>
      </c>
      <c r="K92" s="20" t="s">
        <v>20</v>
      </c>
      <c r="L92" s="18" t="s">
        <v>294</v>
      </c>
      <c r="M92" s="30"/>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31"/>
      <c r="CN92" s="31"/>
      <c r="CO92" s="31"/>
      <c r="CP92" s="31"/>
      <c r="CQ92" s="31"/>
      <c r="CR92" s="31"/>
      <c r="CS92" s="31"/>
      <c r="CT92" s="31"/>
      <c r="CU92" s="31"/>
      <c r="CV92" s="31"/>
      <c r="CW92" s="31"/>
      <c r="CX92" s="31"/>
      <c r="CY92" s="31"/>
      <c r="CZ92" s="31"/>
      <c r="DA92" s="31"/>
      <c r="DB92" s="31"/>
      <c r="DC92" s="31"/>
      <c r="DD92" s="31"/>
      <c r="DE92" s="31"/>
      <c r="DF92" s="31"/>
      <c r="DG92" s="31"/>
      <c r="DH92" s="31"/>
      <c r="DI92" s="31"/>
      <c r="DJ92" s="31"/>
      <c r="DK92" s="31"/>
      <c r="DL92" s="31"/>
      <c r="DM92" s="31"/>
      <c r="DN92" s="31"/>
      <c r="DO92" s="31"/>
      <c r="DP92" s="31"/>
      <c r="DQ92" s="31"/>
      <c r="DR92" s="31"/>
      <c r="DS92" s="31"/>
      <c r="DT92" s="31"/>
      <c r="DU92" s="31"/>
      <c r="DV92" s="31"/>
      <c r="DW92" s="31"/>
      <c r="DX92" s="31"/>
      <c r="DY92" s="31"/>
      <c r="DZ92" s="31"/>
      <c r="EA92" s="31"/>
      <c r="EB92" s="31"/>
      <c r="EC92" s="31"/>
      <c r="ED92" s="31"/>
      <c r="EE92" s="31"/>
      <c r="EF92" s="31"/>
      <c r="EG92" s="31"/>
      <c r="EH92" s="31"/>
      <c r="EI92" s="31"/>
      <c r="EJ92" s="31"/>
      <c r="EK92" s="31"/>
      <c r="EL92" s="31"/>
      <c r="EM92" s="31"/>
      <c r="EN92" s="31"/>
      <c r="EO92" s="31"/>
      <c r="EP92" s="31"/>
      <c r="EQ92" s="31"/>
      <c r="ER92" s="31"/>
      <c r="ES92" s="31"/>
      <c r="ET92" s="31"/>
      <c r="EU92" s="31"/>
      <c r="EV92" s="31"/>
      <c r="EW92" s="31"/>
      <c r="EX92" s="31"/>
      <c r="EY92" s="31"/>
      <c r="EZ92" s="31"/>
      <c r="FA92" s="31"/>
      <c r="FB92" s="31"/>
      <c r="FC92" s="31"/>
      <c r="FD92" s="31"/>
      <c r="FE92" s="31"/>
      <c r="FF92" s="31"/>
      <c r="FG92" s="31"/>
      <c r="FH92" s="31"/>
      <c r="FI92" s="31"/>
      <c r="FJ92" s="31"/>
      <c r="FK92" s="31"/>
      <c r="FL92" s="31"/>
      <c r="FM92" s="31"/>
      <c r="FN92" s="31"/>
      <c r="FO92" s="31"/>
      <c r="FP92" s="31"/>
      <c r="FQ92" s="31"/>
      <c r="FR92" s="31"/>
      <c r="FS92" s="31"/>
      <c r="FT92" s="31"/>
      <c r="FU92" s="31"/>
      <c r="FV92" s="31"/>
      <c r="FW92" s="31"/>
      <c r="FX92" s="31"/>
      <c r="FY92" s="31"/>
      <c r="FZ92" s="31"/>
      <c r="GA92" s="31"/>
      <c r="GB92" s="31"/>
      <c r="GC92" s="31"/>
      <c r="GD92" s="31"/>
      <c r="GE92" s="31"/>
      <c r="GF92" s="31"/>
      <c r="GG92" s="31"/>
      <c r="GH92" s="31"/>
      <c r="GI92" s="31"/>
      <c r="GJ92" s="31"/>
      <c r="GK92" s="31"/>
      <c r="GL92" s="31"/>
      <c r="GM92" s="31"/>
      <c r="GN92" s="31"/>
      <c r="GO92" s="31"/>
      <c r="GP92" s="31"/>
      <c r="GQ92" s="31"/>
      <c r="GR92" s="31"/>
      <c r="GS92" s="31"/>
      <c r="GT92" s="31"/>
      <c r="GU92" s="31"/>
      <c r="GV92" s="31"/>
      <c r="GW92" s="31"/>
      <c r="GX92" s="31"/>
      <c r="GY92" s="31"/>
      <c r="GZ92" s="31"/>
      <c r="HA92" s="31"/>
      <c r="HB92" s="31"/>
      <c r="HC92" s="31"/>
      <c r="HD92" s="31"/>
      <c r="HE92" s="31"/>
      <c r="HF92" s="31"/>
      <c r="HG92" s="31"/>
      <c r="HH92" s="31"/>
      <c r="HI92" s="31"/>
      <c r="HJ92" s="31"/>
      <c r="HK92" s="31"/>
      <c r="HL92" s="31"/>
      <c r="HM92" s="31"/>
      <c r="HN92" s="31"/>
      <c r="HO92" s="31"/>
      <c r="HP92" s="31"/>
      <c r="HQ92" s="31"/>
      <c r="HR92" s="31"/>
      <c r="HS92" s="31"/>
      <c r="HT92" s="31"/>
      <c r="HU92" s="31"/>
      <c r="HV92" s="31"/>
      <c r="HW92" s="31"/>
      <c r="HX92" s="31"/>
      <c r="HY92" s="31"/>
      <c r="HZ92" s="31"/>
      <c r="IA92" s="31"/>
      <c r="IB92" s="31"/>
      <c r="IC92" s="31"/>
      <c r="ID92" s="31"/>
      <c r="IE92" s="31"/>
      <c r="IF92" s="31"/>
      <c r="IG92" s="31"/>
      <c r="IH92" s="31"/>
      <c r="II92" s="31"/>
      <c r="IJ92" s="31"/>
      <c r="IK92" s="31"/>
    </row>
    <row r="93" s="4" customFormat="1" ht="48" spans="1:16384">
      <c r="A93" s="18" t="s">
        <v>421</v>
      </c>
      <c r="B93" s="18" t="s">
        <v>40</v>
      </c>
      <c r="C93" s="18" t="s">
        <v>422</v>
      </c>
      <c r="D93" s="18" t="s">
        <v>422</v>
      </c>
      <c r="E93" s="18" t="s">
        <v>423</v>
      </c>
      <c r="F93" s="18" t="s">
        <v>44</v>
      </c>
      <c r="G93" s="20" t="s">
        <v>58</v>
      </c>
      <c r="H93" s="20" t="s">
        <v>149</v>
      </c>
      <c r="I93" s="18" t="s">
        <v>45</v>
      </c>
      <c r="J93" s="18" t="s">
        <v>22</v>
      </c>
      <c r="K93" s="20" t="s">
        <v>20</v>
      </c>
      <c r="L93" s="18" t="s">
        <v>139</v>
      </c>
      <c r="M93" s="127"/>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1"/>
      <c r="DC93" s="31"/>
      <c r="DD93" s="31"/>
      <c r="DE93" s="31"/>
      <c r="DF93" s="31"/>
      <c r="DG93" s="31"/>
      <c r="DH93" s="31"/>
      <c r="DI93" s="31"/>
      <c r="DJ93" s="31"/>
      <c r="DK93" s="31"/>
      <c r="DL93" s="31"/>
      <c r="DM93" s="31"/>
      <c r="DN93" s="31"/>
      <c r="DO93" s="31"/>
      <c r="DP93" s="31"/>
      <c r="DQ93" s="31"/>
      <c r="DR93" s="31"/>
      <c r="DS93" s="31"/>
      <c r="DT93" s="31"/>
      <c r="DU93" s="31"/>
      <c r="DV93" s="31"/>
      <c r="DW93" s="31"/>
      <c r="DX93" s="31"/>
      <c r="DY93" s="31"/>
      <c r="DZ93" s="31"/>
      <c r="EA93" s="31"/>
      <c r="EB93" s="31"/>
      <c r="EC93" s="31"/>
      <c r="ED93" s="31"/>
      <c r="EE93" s="31"/>
      <c r="EF93" s="31"/>
      <c r="EG93" s="31"/>
      <c r="EH93" s="31"/>
      <c r="EI93" s="31"/>
      <c r="EJ93" s="31"/>
      <c r="EK93" s="31"/>
      <c r="EL93" s="31"/>
      <c r="EM93" s="31"/>
      <c r="EN93" s="31"/>
      <c r="EO93" s="31"/>
      <c r="EP93" s="31"/>
      <c r="EQ93" s="31"/>
      <c r="ER93" s="31"/>
      <c r="ES93" s="31"/>
      <c r="ET93" s="31"/>
      <c r="EU93" s="31"/>
      <c r="EV93" s="31"/>
      <c r="EW93" s="31"/>
      <c r="EX93" s="31"/>
      <c r="EY93" s="31"/>
      <c r="EZ93" s="31"/>
      <c r="FA93" s="31"/>
      <c r="FB93" s="31"/>
      <c r="FC93" s="31"/>
      <c r="FD93" s="31"/>
      <c r="FE93" s="31"/>
      <c r="FF93" s="31"/>
      <c r="FG93" s="31"/>
      <c r="FH93" s="31"/>
      <c r="FI93" s="31"/>
      <c r="FJ93" s="31"/>
      <c r="FK93" s="31"/>
      <c r="FL93" s="31"/>
      <c r="FM93" s="31"/>
      <c r="FN93" s="31"/>
      <c r="FO93" s="31"/>
      <c r="FP93" s="31"/>
      <c r="FQ93" s="31"/>
      <c r="FR93" s="31"/>
      <c r="FS93" s="31"/>
      <c r="FT93" s="31"/>
      <c r="FU93" s="31"/>
      <c r="FV93" s="31"/>
      <c r="FW93" s="31"/>
      <c r="FX93" s="31"/>
      <c r="FY93" s="31"/>
      <c r="FZ93" s="31"/>
      <c r="GA93" s="31"/>
      <c r="GB93" s="31"/>
      <c r="GC93" s="31"/>
      <c r="GD93" s="31"/>
      <c r="GE93" s="31"/>
      <c r="GF93" s="31"/>
      <c r="GG93" s="31"/>
      <c r="GH93" s="31"/>
      <c r="GI93" s="31"/>
      <c r="GJ93" s="31"/>
      <c r="GK93" s="31"/>
      <c r="GL93" s="31"/>
      <c r="GM93" s="31"/>
      <c r="GN93" s="31"/>
      <c r="GO93" s="31"/>
      <c r="GP93" s="31"/>
      <c r="GQ93" s="31"/>
      <c r="GR93" s="31"/>
      <c r="GS93" s="31"/>
      <c r="GT93" s="31"/>
      <c r="GU93" s="31"/>
      <c r="GV93" s="31"/>
      <c r="GW93" s="31"/>
      <c r="GX93" s="31"/>
      <c r="GY93" s="31"/>
      <c r="GZ93" s="31"/>
      <c r="HA93" s="31"/>
      <c r="HB93" s="31"/>
      <c r="HC93" s="31"/>
      <c r="HD93" s="31"/>
      <c r="HE93" s="31"/>
      <c r="HF93" s="31"/>
      <c r="HG93" s="31"/>
      <c r="HH93" s="31"/>
      <c r="HI93" s="31"/>
      <c r="HJ93" s="31"/>
      <c r="HK93" s="31"/>
      <c r="HL93" s="31"/>
      <c r="HM93" s="31"/>
      <c r="HN93" s="31"/>
      <c r="HO93" s="31"/>
      <c r="HP93" s="31"/>
      <c r="HQ93" s="31"/>
      <c r="HR93" s="31"/>
      <c r="HS93" s="31"/>
      <c r="HT93" s="31"/>
      <c r="HU93" s="31"/>
      <c r="HV93" s="31"/>
      <c r="HW93" s="31"/>
      <c r="HX93" s="31"/>
      <c r="HY93" s="31"/>
      <c r="HZ93" s="31"/>
      <c r="IA93" s="31"/>
      <c r="IB93" s="31"/>
      <c r="IC93" s="31"/>
      <c r="ID93" s="31"/>
      <c r="IE93" s="31"/>
      <c r="IF93" s="31"/>
      <c r="IG93" s="31"/>
      <c r="IH93" s="31"/>
      <c r="II93" s="31"/>
      <c r="IJ93" s="31"/>
      <c r="IK93" s="31"/>
      <c r="IL93" s="31"/>
      <c r="IM93" s="31"/>
      <c r="IN93" s="31"/>
      <c r="IO93" s="31"/>
      <c r="IP93" s="31"/>
      <c r="IQ93" s="31"/>
      <c r="IR93" s="31"/>
      <c r="IS93" s="31"/>
      <c r="IT93" s="31"/>
      <c r="IU93" s="31"/>
      <c r="IV93" s="31"/>
      <c r="IW93" s="31"/>
      <c r="IX93" s="31"/>
      <c r="IY93" s="31"/>
      <c r="IZ93" s="31"/>
      <c r="JA93" s="31"/>
      <c r="JB93" s="31"/>
      <c r="JC93" s="31"/>
      <c r="JD93" s="31"/>
      <c r="JE93" s="31"/>
      <c r="JF93" s="31"/>
      <c r="JG93" s="31"/>
      <c r="JH93" s="31"/>
      <c r="JI93" s="31"/>
      <c r="JJ93" s="31"/>
      <c r="JK93" s="31"/>
      <c r="JL93" s="31"/>
      <c r="JM93" s="31"/>
      <c r="JN93" s="31"/>
      <c r="JO93" s="31"/>
      <c r="JP93" s="31"/>
      <c r="JQ93" s="31"/>
      <c r="JR93" s="31"/>
      <c r="JS93" s="31"/>
      <c r="JT93" s="31"/>
      <c r="JU93" s="31"/>
      <c r="JV93" s="31"/>
      <c r="JW93" s="31"/>
      <c r="JX93" s="31"/>
      <c r="JY93" s="31"/>
      <c r="JZ93" s="31"/>
      <c r="KA93" s="31"/>
      <c r="KB93" s="31"/>
      <c r="KC93" s="31"/>
      <c r="KD93" s="31"/>
      <c r="KE93" s="31"/>
      <c r="KF93" s="31"/>
      <c r="KG93" s="31"/>
      <c r="KH93" s="31"/>
      <c r="KI93" s="31"/>
      <c r="KJ93" s="31"/>
      <c r="KK93" s="31"/>
      <c r="KL93" s="31"/>
      <c r="KM93" s="31"/>
      <c r="KN93" s="31"/>
      <c r="KO93" s="31"/>
      <c r="KP93" s="31"/>
      <c r="KQ93" s="31"/>
      <c r="KR93" s="31"/>
      <c r="KS93" s="31"/>
      <c r="KT93" s="31"/>
      <c r="KU93" s="31"/>
      <c r="KV93" s="31"/>
      <c r="KW93" s="31"/>
      <c r="KX93" s="31"/>
      <c r="KY93" s="31"/>
      <c r="KZ93" s="31"/>
      <c r="LA93" s="31"/>
      <c r="LB93" s="31"/>
      <c r="LC93" s="31"/>
      <c r="LD93" s="31"/>
      <c r="LE93" s="31"/>
      <c r="LF93" s="31"/>
      <c r="LG93" s="31"/>
      <c r="LH93" s="31"/>
      <c r="LI93" s="31"/>
      <c r="LJ93" s="31"/>
      <c r="LK93" s="31"/>
      <c r="LL93" s="31"/>
      <c r="LM93" s="31"/>
      <c r="LN93" s="31"/>
      <c r="LO93" s="31"/>
      <c r="LP93" s="31"/>
      <c r="LQ93" s="31"/>
      <c r="LR93" s="31"/>
      <c r="LS93" s="31"/>
      <c r="LT93" s="31"/>
      <c r="LU93" s="31"/>
      <c r="LV93" s="31"/>
      <c r="LW93" s="31"/>
      <c r="LX93" s="31"/>
      <c r="LY93" s="31"/>
      <c r="LZ93" s="31"/>
      <c r="MA93" s="31"/>
      <c r="MB93" s="31"/>
      <c r="MC93" s="31"/>
      <c r="MD93" s="31"/>
      <c r="ME93" s="31"/>
      <c r="MF93" s="31"/>
      <c r="MG93" s="31"/>
      <c r="MH93" s="31"/>
      <c r="MI93" s="31"/>
      <c r="MJ93" s="31"/>
      <c r="MK93" s="31"/>
      <c r="ML93" s="31"/>
      <c r="MM93" s="31"/>
      <c r="MN93" s="31"/>
      <c r="MO93" s="31"/>
      <c r="MP93" s="31"/>
      <c r="MQ93" s="31"/>
      <c r="MR93" s="31"/>
      <c r="MS93" s="31"/>
      <c r="MT93" s="31"/>
      <c r="MU93" s="31"/>
      <c r="MV93" s="31"/>
      <c r="MW93" s="31"/>
      <c r="MX93" s="31"/>
      <c r="MY93" s="31"/>
      <c r="MZ93" s="31"/>
      <c r="NA93" s="31"/>
      <c r="NB93" s="31"/>
      <c r="NC93" s="31"/>
      <c r="ND93" s="31"/>
      <c r="NE93" s="31"/>
      <c r="NF93" s="31"/>
      <c r="NG93" s="31"/>
      <c r="NH93" s="31"/>
      <c r="NI93" s="31"/>
      <c r="NJ93" s="31"/>
      <c r="NK93" s="31"/>
      <c r="NL93" s="31"/>
      <c r="NM93" s="31"/>
      <c r="NN93" s="31"/>
      <c r="NO93" s="31"/>
      <c r="NP93" s="31"/>
      <c r="NQ93" s="31"/>
      <c r="NR93" s="31"/>
      <c r="NS93" s="31"/>
      <c r="NT93" s="31"/>
      <c r="NU93" s="31"/>
      <c r="NV93" s="31"/>
      <c r="NW93" s="31"/>
      <c r="NX93" s="31"/>
      <c r="NY93" s="31"/>
      <c r="NZ93" s="31"/>
      <c r="OA93" s="31"/>
      <c r="OB93" s="31"/>
      <c r="OC93" s="31"/>
      <c r="OD93" s="31"/>
      <c r="OE93" s="31"/>
      <c r="OF93" s="31"/>
      <c r="OG93" s="31"/>
      <c r="OH93" s="31"/>
      <c r="OI93" s="31"/>
      <c r="OJ93" s="31"/>
      <c r="OK93" s="31"/>
      <c r="OL93" s="31"/>
      <c r="OM93" s="31"/>
      <c r="ON93" s="31"/>
      <c r="OO93" s="31"/>
      <c r="OP93" s="31"/>
      <c r="OQ93" s="31"/>
      <c r="OR93" s="31"/>
      <c r="OS93" s="31"/>
      <c r="OT93" s="31"/>
      <c r="OU93" s="31"/>
      <c r="OV93" s="31"/>
      <c r="OW93" s="31"/>
      <c r="OX93" s="31"/>
      <c r="OY93" s="31"/>
      <c r="OZ93" s="31"/>
      <c r="PA93" s="31"/>
      <c r="PB93" s="31"/>
      <c r="PC93" s="31"/>
      <c r="PD93" s="31"/>
      <c r="PE93" s="31"/>
      <c r="PF93" s="31"/>
      <c r="PG93" s="31"/>
      <c r="PH93" s="31"/>
      <c r="PI93" s="31"/>
      <c r="PJ93" s="31"/>
      <c r="PK93" s="31"/>
      <c r="PL93" s="31"/>
      <c r="PM93" s="31"/>
      <c r="PN93" s="31"/>
      <c r="PO93" s="31"/>
      <c r="PP93" s="31"/>
      <c r="PQ93" s="31"/>
      <c r="PR93" s="31"/>
      <c r="PS93" s="31"/>
      <c r="PT93" s="31"/>
      <c r="PU93" s="31"/>
      <c r="PV93" s="31"/>
      <c r="PW93" s="31"/>
      <c r="PX93" s="31"/>
      <c r="PY93" s="31"/>
      <c r="PZ93" s="31"/>
      <c r="QA93" s="31"/>
      <c r="QB93" s="31"/>
      <c r="QC93" s="31"/>
      <c r="QD93" s="31"/>
      <c r="QE93" s="31"/>
      <c r="QF93" s="31"/>
      <c r="QG93" s="31"/>
      <c r="QH93" s="31"/>
      <c r="QI93" s="31"/>
      <c r="QJ93" s="31"/>
      <c r="QK93" s="31"/>
      <c r="QL93" s="31"/>
      <c r="QM93" s="31"/>
      <c r="QN93" s="31"/>
      <c r="QO93" s="31"/>
      <c r="QP93" s="31"/>
      <c r="QQ93" s="31"/>
      <c r="QR93" s="31"/>
      <c r="QS93" s="31"/>
      <c r="QT93" s="31"/>
      <c r="QU93" s="31"/>
      <c r="QV93" s="31"/>
      <c r="QW93" s="31"/>
      <c r="QX93" s="31"/>
      <c r="QY93" s="31"/>
      <c r="QZ93" s="31"/>
      <c r="RA93" s="31"/>
      <c r="RB93" s="31"/>
      <c r="RC93" s="31"/>
      <c r="RD93" s="31"/>
      <c r="RE93" s="31"/>
      <c r="RF93" s="31"/>
      <c r="RG93" s="31"/>
      <c r="RH93" s="31"/>
      <c r="RI93" s="31"/>
      <c r="RJ93" s="31"/>
      <c r="RK93" s="31"/>
      <c r="RL93" s="31"/>
      <c r="RM93" s="31"/>
      <c r="RN93" s="31"/>
      <c r="RO93" s="31"/>
      <c r="RP93" s="31"/>
      <c r="RQ93" s="31"/>
      <c r="RR93" s="31"/>
      <c r="RS93" s="31"/>
      <c r="RT93" s="31"/>
      <c r="RU93" s="31"/>
      <c r="RV93" s="31"/>
      <c r="RW93" s="31"/>
      <c r="RX93" s="31"/>
      <c r="RY93" s="31"/>
      <c r="RZ93" s="31"/>
      <c r="SA93" s="31"/>
      <c r="SB93" s="31"/>
      <c r="SC93" s="31"/>
      <c r="SD93" s="31"/>
      <c r="SE93" s="31"/>
      <c r="SF93" s="31"/>
      <c r="SG93" s="31"/>
      <c r="SH93" s="31"/>
      <c r="SI93" s="31"/>
      <c r="SJ93" s="31"/>
      <c r="SK93" s="31"/>
      <c r="SL93" s="31"/>
      <c r="SM93" s="31"/>
      <c r="SN93" s="31"/>
      <c r="SO93" s="31"/>
      <c r="SP93" s="31"/>
      <c r="SQ93" s="31"/>
      <c r="SR93" s="31"/>
      <c r="SS93" s="31"/>
      <c r="ST93" s="31"/>
      <c r="SU93" s="31"/>
      <c r="SV93" s="31"/>
      <c r="SW93" s="31"/>
      <c r="SX93" s="31"/>
      <c r="SY93" s="31"/>
      <c r="SZ93" s="31"/>
      <c r="TA93" s="31"/>
      <c r="TB93" s="31"/>
      <c r="TC93" s="31"/>
      <c r="TD93" s="31"/>
      <c r="TE93" s="31"/>
      <c r="TF93" s="31"/>
      <c r="TG93" s="31"/>
      <c r="TH93" s="31"/>
      <c r="TI93" s="31"/>
      <c r="TJ93" s="31"/>
      <c r="TK93" s="31"/>
      <c r="TL93" s="31"/>
      <c r="TM93" s="31"/>
      <c r="TN93" s="31"/>
      <c r="TO93" s="31"/>
      <c r="TP93" s="31"/>
      <c r="TQ93" s="31"/>
      <c r="TR93" s="31"/>
      <c r="TS93" s="31"/>
      <c r="TT93" s="31"/>
      <c r="TU93" s="31"/>
      <c r="TV93" s="31"/>
      <c r="TW93" s="31"/>
      <c r="TX93" s="31"/>
      <c r="TY93" s="31"/>
      <c r="TZ93" s="31"/>
      <c r="UA93" s="31"/>
      <c r="UB93" s="31"/>
      <c r="UC93" s="31"/>
      <c r="UD93" s="31"/>
      <c r="UE93" s="31"/>
      <c r="UF93" s="31"/>
      <c r="UG93" s="31"/>
      <c r="UH93" s="31"/>
      <c r="UI93" s="31"/>
      <c r="UJ93" s="31"/>
      <c r="UK93" s="31"/>
      <c r="UL93" s="31"/>
      <c r="UM93" s="31"/>
      <c r="UN93" s="31"/>
      <c r="UO93" s="31"/>
      <c r="UP93" s="31"/>
      <c r="UQ93" s="31"/>
      <c r="UR93" s="31"/>
      <c r="US93" s="31"/>
      <c r="UT93" s="31"/>
      <c r="UU93" s="31"/>
      <c r="UV93" s="31"/>
      <c r="UW93" s="31"/>
      <c r="UX93" s="31"/>
      <c r="UY93" s="31"/>
      <c r="UZ93" s="31"/>
      <c r="VA93" s="31"/>
      <c r="VB93" s="31"/>
      <c r="VC93" s="31"/>
      <c r="VD93" s="31"/>
      <c r="VE93" s="31"/>
      <c r="VF93" s="31"/>
      <c r="VG93" s="31"/>
      <c r="VH93" s="31"/>
      <c r="VI93" s="31"/>
      <c r="VJ93" s="31"/>
      <c r="VK93" s="31"/>
      <c r="VL93" s="31"/>
      <c r="VM93" s="31"/>
      <c r="VN93" s="31"/>
      <c r="VO93" s="31"/>
      <c r="VP93" s="31"/>
      <c r="VQ93" s="31"/>
      <c r="VR93" s="31"/>
      <c r="VS93" s="31"/>
      <c r="VT93" s="31"/>
      <c r="VU93" s="31"/>
      <c r="VV93" s="31"/>
      <c r="VW93" s="31"/>
      <c r="VX93" s="31"/>
      <c r="VY93" s="31"/>
      <c r="VZ93" s="31"/>
      <c r="WA93" s="31"/>
      <c r="WB93" s="31"/>
      <c r="WC93" s="31"/>
      <c r="WD93" s="31"/>
      <c r="WE93" s="31"/>
      <c r="WF93" s="31"/>
      <c r="WG93" s="31"/>
      <c r="WH93" s="31"/>
      <c r="WI93" s="31"/>
      <c r="WJ93" s="31"/>
      <c r="WK93" s="31"/>
      <c r="WL93" s="31"/>
      <c r="WM93" s="31"/>
      <c r="WN93" s="31"/>
      <c r="WO93" s="31"/>
      <c r="WP93" s="31"/>
      <c r="WQ93" s="31"/>
      <c r="WR93" s="31"/>
      <c r="WS93" s="31"/>
      <c r="WT93" s="31"/>
      <c r="WU93" s="31"/>
      <c r="WV93" s="31"/>
      <c r="WW93" s="31"/>
      <c r="WX93" s="31"/>
      <c r="WY93" s="31"/>
      <c r="WZ93" s="31"/>
      <c r="XA93" s="31"/>
      <c r="XB93" s="31"/>
      <c r="XC93" s="31"/>
      <c r="XD93" s="31"/>
      <c r="XE93" s="31"/>
      <c r="XF93" s="31"/>
      <c r="XG93" s="31"/>
      <c r="XH93" s="31"/>
      <c r="XI93" s="31"/>
      <c r="XJ93" s="31"/>
      <c r="XK93" s="31"/>
      <c r="XL93" s="31"/>
      <c r="XM93" s="31"/>
      <c r="XN93" s="31"/>
      <c r="XO93" s="31"/>
      <c r="XP93" s="31"/>
      <c r="XQ93" s="31"/>
      <c r="XR93" s="31"/>
      <c r="XS93" s="31"/>
      <c r="XT93" s="31"/>
      <c r="XU93" s="31"/>
      <c r="XV93" s="31"/>
      <c r="XW93" s="31"/>
      <c r="XX93" s="31"/>
      <c r="XY93" s="31"/>
      <c r="XZ93" s="31"/>
      <c r="YA93" s="31"/>
      <c r="YB93" s="31"/>
      <c r="YC93" s="31"/>
      <c r="YD93" s="31"/>
      <c r="YE93" s="31"/>
      <c r="YF93" s="31"/>
      <c r="YG93" s="31"/>
      <c r="YH93" s="31"/>
      <c r="YI93" s="31"/>
      <c r="YJ93" s="31"/>
      <c r="YK93" s="31"/>
      <c r="YL93" s="31"/>
      <c r="YM93" s="31"/>
      <c r="YN93" s="31"/>
      <c r="YO93" s="31"/>
      <c r="YP93" s="31"/>
      <c r="YQ93" s="31"/>
      <c r="YR93" s="31"/>
      <c r="YS93" s="31"/>
      <c r="YT93" s="31"/>
      <c r="YU93" s="31"/>
      <c r="YV93" s="31"/>
      <c r="YW93" s="31"/>
      <c r="YX93" s="31"/>
      <c r="YY93" s="31"/>
      <c r="YZ93" s="31"/>
      <c r="ZA93" s="31"/>
      <c r="ZB93" s="31"/>
      <c r="ZC93" s="31"/>
      <c r="ZD93" s="31"/>
      <c r="ZE93" s="31"/>
      <c r="ZF93" s="31"/>
      <c r="ZG93" s="31"/>
      <c r="ZH93" s="31"/>
      <c r="ZI93" s="31"/>
      <c r="ZJ93" s="31"/>
      <c r="ZK93" s="31"/>
      <c r="ZL93" s="31"/>
      <c r="ZM93" s="31"/>
      <c r="ZN93" s="31"/>
      <c r="ZO93" s="31"/>
      <c r="ZP93" s="31"/>
      <c r="ZQ93" s="31"/>
      <c r="ZR93" s="31"/>
      <c r="ZS93" s="31"/>
      <c r="ZT93" s="31"/>
      <c r="ZU93" s="31"/>
      <c r="ZV93" s="31"/>
      <c r="ZW93" s="31"/>
      <c r="ZX93" s="31"/>
      <c r="ZY93" s="31"/>
      <c r="ZZ93" s="31"/>
      <c r="AAA93" s="31"/>
      <c r="AAB93" s="31"/>
      <c r="AAC93" s="31"/>
      <c r="AAD93" s="31"/>
      <c r="AAE93" s="31"/>
      <c r="AAF93" s="31"/>
      <c r="AAG93" s="31"/>
      <c r="AAH93" s="31"/>
      <c r="AAI93" s="31"/>
      <c r="AAJ93" s="31"/>
      <c r="AAK93" s="31"/>
      <c r="AAL93" s="31"/>
      <c r="AAM93" s="31"/>
      <c r="AAN93" s="31"/>
      <c r="AAO93" s="31"/>
      <c r="AAP93" s="31"/>
      <c r="AAQ93" s="31"/>
      <c r="AAR93" s="31"/>
      <c r="AAS93" s="31"/>
      <c r="AAT93" s="31"/>
      <c r="AAU93" s="31"/>
      <c r="AAV93" s="31"/>
      <c r="AAW93" s="31"/>
      <c r="AAX93" s="31"/>
      <c r="AAY93" s="31"/>
      <c r="AAZ93" s="31"/>
      <c r="ABA93" s="31"/>
      <c r="ABB93" s="31"/>
      <c r="ABC93" s="31"/>
      <c r="ABD93" s="31"/>
      <c r="ABE93" s="31"/>
      <c r="ABF93" s="31"/>
      <c r="ABG93" s="31"/>
      <c r="ABH93" s="31"/>
      <c r="ABI93" s="31"/>
      <c r="ABJ93" s="31"/>
      <c r="ABK93" s="31"/>
      <c r="ABL93" s="31"/>
      <c r="ABM93" s="31"/>
      <c r="ABN93" s="31"/>
      <c r="ABO93" s="31"/>
      <c r="ABP93" s="31"/>
      <c r="ABQ93" s="31"/>
      <c r="ABR93" s="31"/>
      <c r="ABS93" s="31"/>
      <c r="ABT93" s="31"/>
      <c r="ABU93" s="31"/>
      <c r="ABV93" s="31"/>
      <c r="ABW93" s="31"/>
      <c r="ABX93" s="31"/>
      <c r="ABY93" s="31"/>
      <c r="ABZ93" s="31"/>
      <c r="ACA93" s="31"/>
      <c r="ACB93" s="31"/>
      <c r="ACC93" s="31"/>
      <c r="ACD93" s="31"/>
      <c r="ACE93" s="31"/>
      <c r="ACF93" s="31"/>
      <c r="ACG93" s="31"/>
      <c r="ACH93" s="31"/>
      <c r="ACI93" s="31"/>
      <c r="ACJ93" s="31"/>
      <c r="ACK93" s="31"/>
      <c r="ACL93" s="31"/>
      <c r="ACM93" s="31"/>
      <c r="ACN93" s="31"/>
      <c r="ACO93" s="31"/>
      <c r="ACP93" s="31"/>
      <c r="ACQ93" s="31"/>
      <c r="ACR93" s="31"/>
      <c r="ACS93" s="31"/>
      <c r="ACT93" s="31"/>
      <c r="ACU93" s="31"/>
      <c r="ACV93" s="31"/>
      <c r="ACW93" s="31"/>
      <c r="ACX93" s="31"/>
      <c r="ACY93" s="31"/>
      <c r="ACZ93" s="31"/>
      <c r="ADA93" s="31"/>
      <c r="ADB93" s="31"/>
      <c r="ADC93" s="31"/>
      <c r="ADD93" s="31"/>
      <c r="ADE93" s="31"/>
      <c r="ADF93" s="31"/>
      <c r="ADG93" s="31"/>
      <c r="ADH93" s="31"/>
      <c r="ADI93" s="31"/>
      <c r="ADJ93" s="31"/>
      <c r="ADK93" s="31"/>
      <c r="ADL93" s="31"/>
      <c r="ADM93" s="31"/>
      <c r="ADN93" s="31"/>
      <c r="ADO93" s="31"/>
      <c r="ADP93" s="31"/>
      <c r="ADQ93" s="31"/>
      <c r="ADR93" s="31"/>
      <c r="ADS93" s="31"/>
      <c r="ADT93" s="31"/>
      <c r="ADU93" s="31"/>
      <c r="ADV93" s="31"/>
      <c r="ADW93" s="31"/>
      <c r="ADX93" s="31"/>
      <c r="ADY93" s="31"/>
      <c r="ADZ93" s="31"/>
      <c r="AEA93" s="31"/>
      <c r="AEB93" s="31"/>
      <c r="AEC93" s="31"/>
      <c r="AED93" s="31"/>
      <c r="AEE93" s="31"/>
      <c r="AEF93" s="31"/>
      <c r="AEG93" s="31"/>
      <c r="AEH93" s="31"/>
      <c r="AEI93" s="31"/>
      <c r="AEJ93" s="31"/>
      <c r="AEK93" s="31"/>
      <c r="AEL93" s="31"/>
      <c r="AEM93" s="31"/>
      <c r="AEN93" s="31"/>
      <c r="AEO93" s="31"/>
      <c r="AEP93" s="31"/>
      <c r="AEQ93" s="31"/>
      <c r="AER93" s="31"/>
      <c r="AES93" s="31"/>
      <c r="AET93" s="31"/>
      <c r="AEU93" s="31"/>
      <c r="AEV93" s="31"/>
      <c r="AEW93" s="31"/>
      <c r="AEX93" s="31"/>
      <c r="AEY93" s="31"/>
      <c r="AEZ93" s="31"/>
      <c r="AFA93" s="31"/>
      <c r="AFB93" s="31"/>
      <c r="AFC93" s="31"/>
      <c r="AFD93" s="31"/>
      <c r="AFE93" s="31"/>
      <c r="AFF93" s="31"/>
      <c r="AFG93" s="31"/>
      <c r="AFH93" s="31"/>
      <c r="AFI93" s="31"/>
      <c r="AFJ93" s="31"/>
      <c r="AFK93" s="31"/>
      <c r="AFL93" s="31"/>
      <c r="AFM93" s="31"/>
      <c r="AFN93" s="31"/>
      <c r="AFO93" s="31"/>
      <c r="AFP93" s="31"/>
      <c r="AFQ93" s="31"/>
      <c r="AFR93" s="31"/>
      <c r="AFS93" s="31"/>
      <c r="AFT93" s="31"/>
      <c r="AFU93" s="31"/>
      <c r="AFV93" s="31"/>
      <c r="AFW93" s="31"/>
      <c r="AFX93" s="31"/>
      <c r="AFY93" s="31"/>
      <c r="AFZ93" s="31"/>
      <c r="AGA93" s="31"/>
      <c r="AGB93" s="31"/>
      <c r="AGC93" s="31"/>
      <c r="AGD93" s="31"/>
      <c r="AGE93" s="31"/>
      <c r="AGF93" s="31"/>
      <c r="AGG93" s="31"/>
      <c r="AGH93" s="31"/>
      <c r="AGI93" s="31"/>
      <c r="AGJ93" s="31"/>
      <c r="AGK93" s="31"/>
      <c r="AGL93" s="31"/>
      <c r="AGM93" s="31"/>
      <c r="AGN93" s="31"/>
      <c r="AGO93" s="31"/>
      <c r="AGP93" s="31"/>
      <c r="AGQ93" s="31"/>
      <c r="AGR93" s="31"/>
      <c r="AGS93" s="31"/>
      <c r="AGT93" s="31"/>
      <c r="AGU93" s="31"/>
      <c r="AGV93" s="31"/>
      <c r="AGW93" s="31"/>
      <c r="AGX93" s="31"/>
      <c r="AGY93" s="31"/>
      <c r="AGZ93" s="31"/>
      <c r="AHA93" s="31"/>
      <c r="AHB93" s="31"/>
      <c r="AHC93" s="31"/>
      <c r="AHD93" s="31"/>
      <c r="AHE93" s="31"/>
      <c r="AHF93" s="31"/>
      <c r="AHG93" s="31"/>
      <c r="AHH93" s="31"/>
      <c r="AHI93" s="31"/>
      <c r="AHJ93" s="31"/>
      <c r="AHK93" s="31"/>
      <c r="AHL93" s="31"/>
      <c r="AHM93" s="31"/>
      <c r="AHN93" s="31"/>
      <c r="AHO93" s="31"/>
      <c r="AHP93" s="31"/>
      <c r="AHQ93" s="31"/>
      <c r="AHR93" s="31"/>
      <c r="AHS93" s="31"/>
      <c r="AHT93" s="31"/>
      <c r="AHU93" s="31"/>
      <c r="AHV93" s="31"/>
      <c r="AHW93" s="31"/>
      <c r="AHX93" s="31"/>
      <c r="AHY93" s="31"/>
      <c r="AHZ93" s="31"/>
      <c r="AIA93" s="31"/>
      <c r="AIB93" s="31"/>
      <c r="AIC93" s="31"/>
      <c r="AID93" s="31"/>
      <c r="AIE93" s="31"/>
      <c r="AIF93" s="31"/>
      <c r="AIG93" s="31"/>
      <c r="AIH93" s="31"/>
      <c r="AII93" s="31"/>
      <c r="AIJ93" s="31"/>
      <c r="AIK93" s="31"/>
      <c r="AIL93" s="31"/>
      <c r="AIM93" s="31"/>
      <c r="AIN93" s="31"/>
      <c r="AIO93" s="31"/>
      <c r="AIP93" s="31"/>
      <c r="AIQ93" s="31"/>
      <c r="AIR93" s="31"/>
      <c r="AIS93" s="31"/>
      <c r="AIT93" s="31"/>
      <c r="AIU93" s="31"/>
      <c r="AIV93" s="31"/>
      <c r="AIW93" s="31"/>
      <c r="AIX93" s="31"/>
      <c r="AIY93" s="31"/>
      <c r="AIZ93" s="31"/>
      <c r="AJA93" s="31"/>
      <c r="AJB93" s="31"/>
      <c r="AJC93" s="31"/>
      <c r="AJD93" s="31"/>
      <c r="AJE93" s="31"/>
      <c r="AJF93" s="31"/>
      <c r="AJG93" s="31"/>
      <c r="AJH93" s="31"/>
      <c r="AJI93" s="31"/>
      <c r="AJJ93" s="31"/>
      <c r="AJK93" s="31"/>
      <c r="AJL93" s="31"/>
      <c r="AJM93" s="31"/>
      <c r="AJN93" s="31"/>
      <c r="AJO93" s="31"/>
      <c r="AJP93" s="31"/>
      <c r="AJQ93" s="31"/>
      <c r="AJR93" s="31"/>
      <c r="AJS93" s="31"/>
      <c r="AJT93" s="31"/>
      <c r="AJU93" s="31"/>
      <c r="AJV93" s="31"/>
      <c r="AJW93" s="31"/>
      <c r="AJX93" s="31"/>
      <c r="AJY93" s="31"/>
      <c r="AJZ93" s="31"/>
      <c r="AKA93" s="31"/>
      <c r="AKB93" s="31"/>
      <c r="AKC93" s="31"/>
      <c r="AKD93" s="31"/>
      <c r="AKE93" s="31"/>
      <c r="AKF93" s="31"/>
      <c r="AKG93" s="31"/>
      <c r="AKH93" s="31"/>
      <c r="AKI93" s="31"/>
      <c r="AKJ93" s="31"/>
      <c r="AKK93" s="31"/>
      <c r="AKL93" s="31"/>
      <c r="AKM93" s="31"/>
      <c r="AKN93" s="31"/>
      <c r="AKO93" s="31"/>
      <c r="AKP93" s="31"/>
      <c r="AKQ93" s="31"/>
      <c r="AKR93" s="31"/>
      <c r="AKS93" s="31"/>
      <c r="AKT93" s="31"/>
      <c r="AKU93" s="31"/>
      <c r="AKV93" s="31"/>
      <c r="AKW93" s="31"/>
      <c r="AKX93" s="31"/>
      <c r="AKY93" s="31"/>
      <c r="AKZ93" s="31"/>
      <c r="ALA93" s="31"/>
      <c r="ALB93" s="31"/>
      <c r="ALC93" s="31"/>
      <c r="ALD93" s="31"/>
      <c r="ALE93" s="31"/>
      <c r="ALF93" s="31"/>
      <c r="ALG93" s="31"/>
      <c r="ALH93" s="31"/>
      <c r="ALI93" s="31"/>
      <c r="ALJ93" s="31"/>
      <c r="ALK93" s="31"/>
      <c r="ALL93" s="31"/>
      <c r="ALM93" s="31"/>
      <c r="ALN93" s="31"/>
      <c r="ALO93" s="31"/>
      <c r="ALP93" s="31"/>
      <c r="ALQ93" s="31"/>
      <c r="ALR93" s="31"/>
      <c r="ALS93" s="31"/>
      <c r="ALT93" s="31"/>
      <c r="ALU93" s="31"/>
      <c r="ALV93" s="31"/>
      <c r="ALW93" s="31"/>
      <c r="ALX93" s="31"/>
      <c r="ALY93" s="31"/>
      <c r="ALZ93" s="31"/>
      <c r="AMA93" s="31"/>
      <c r="AMB93" s="31"/>
      <c r="AMC93" s="31"/>
      <c r="AMD93" s="31"/>
      <c r="AME93" s="31"/>
      <c r="AMF93" s="31"/>
      <c r="AMG93" s="31"/>
      <c r="AMH93" s="31"/>
      <c r="AMI93" s="31"/>
      <c r="AMJ93" s="31"/>
      <c r="AMK93" s="31"/>
      <c r="AML93" s="31"/>
      <c r="AMM93" s="31"/>
      <c r="AMN93" s="31"/>
      <c r="AMO93" s="31"/>
      <c r="AMP93" s="31"/>
      <c r="AMQ93" s="31"/>
      <c r="AMR93" s="31"/>
      <c r="AMS93" s="31"/>
      <c r="AMT93" s="31"/>
      <c r="AMU93" s="31"/>
      <c r="AMV93" s="31"/>
      <c r="AMW93" s="31"/>
      <c r="AMX93" s="31"/>
      <c r="AMY93" s="31"/>
      <c r="AMZ93" s="31"/>
      <c r="ANA93" s="31"/>
      <c r="ANB93" s="31"/>
      <c r="ANC93" s="31"/>
      <c r="AND93" s="31"/>
      <c r="ANE93" s="31"/>
      <c r="ANF93" s="31"/>
      <c r="ANG93" s="31"/>
      <c r="ANH93" s="31"/>
      <c r="ANI93" s="31"/>
      <c r="ANJ93" s="31"/>
      <c r="ANK93" s="31"/>
      <c r="ANL93" s="31"/>
      <c r="ANM93" s="31"/>
      <c r="ANN93" s="31"/>
      <c r="ANO93" s="31"/>
      <c r="ANP93" s="31"/>
      <c r="ANQ93" s="31"/>
      <c r="ANR93" s="31"/>
      <c r="ANS93" s="31"/>
      <c r="ANT93" s="31"/>
      <c r="ANU93" s="31"/>
      <c r="ANV93" s="31"/>
      <c r="ANW93" s="31"/>
      <c r="ANX93" s="31"/>
      <c r="ANY93" s="31"/>
      <c r="ANZ93" s="31"/>
      <c r="AOA93" s="31"/>
      <c r="AOB93" s="31"/>
      <c r="AOC93" s="31"/>
      <c r="AOD93" s="31"/>
      <c r="AOE93" s="31"/>
      <c r="AOF93" s="31"/>
      <c r="AOG93" s="31"/>
      <c r="AOH93" s="31"/>
      <c r="AOI93" s="31"/>
      <c r="AOJ93" s="31"/>
      <c r="AOK93" s="31"/>
      <c r="AOL93" s="31"/>
      <c r="AOM93" s="31"/>
      <c r="AON93" s="31"/>
      <c r="AOO93" s="31"/>
      <c r="AOP93" s="31"/>
      <c r="AOQ93" s="31"/>
      <c r="AOR93" s="31"/>
      <c r="AOS93" s="31"/>
      <c r="AOT93" s="31"/>
      <c r="AOU93" s="31"/>
      <c r="AOV93" s="31"/>
      <c r="AOW93" s="31"/>
      <c r="AOX93" s="31"/>
      <c r="AOY93" s="31"/>
      <c r="AOZ93" s="31"/>
      <c r="APA93" s="31"/>
      <c r="APB93" s="31"/>
      <c r="APC93" s="31"/>
      <c r="APD93" s="31"/>
      <c r="APE93" s="31"/>
      <c r="APF93" s="31"/>
      <c r="APG93" s="31"/>
      <c r="APH93" s="31"/>
      <c r="API93" s="31"/>
      <c r="APJ93" s="31"/>
      <c r="APK93" s="31"/>
      <c r="APL93" s="31"/>
      <c r="APM93" s="31"/>
      <c r="APN93" s="31"/>
      <c r="APO93" s="31"/>
      <c r="APP93" s="31"/>
      <c r="APQ93" s="31"/>
      <c r="APR93" s="31"/>
      <c r="APS93" s="31"/>
      <c r="APT93" s="31"/>
      <c r="APU93" s="31"/>
      <c r="APV93" s="31"/>
      <c r="APW93" s="31"/>
      <c r="APX93" s="31"/>
      <c r="APY93" s="31"/>
      <c r="APZ93" s="31"/>
      <c r="AQA93" s="31"/>
      <c r="AQB93" s="31"/>
      <c r="AQC93" s="31"/>
      <c r="AQD93" s="31"/>
      <c r="AQE93" s="31"/>
      <c r="AQF93" s="31"/>
      <c r="AQG93" s="31"/>
      <c r="AQH93" s="31"/>
      <c r="AQI93" s="31"/>
      <c r="AQJ93" s="31"/>
      <c r="AQK93" s="31"/>
      <c r="AQL93" s="31"/>
      <c r="AQM93" s="31"/>
      <c r="AQN93" s="31"/>
      <c r="AQO93" s="31"/>
      <c r="AQP93" s="31"/>
      <c r="AQQ93" s="31"/>
      <c r="AQR93" s="31"/>
      <c r="AQS93" s="31"/>
      <c r="AQT93" s="31"/>
      <c r="AQU93" s="31"/>
      <c r="AQV93" s="31"/>
      <c r="AQW93" s="31"/>
      <c r="AQX93" s="31"/>
      <c r="AQY93" s="31"/>
      <c r="AQZ93" s="31"/>
      <c r="ARA93" s="31"/>
      <c r="ARB93" s="31"/>
      <c r="ARC93" s="31"/>
      <c r="ARD93" s="31"/>
      <c r="ARE93" s="31"/>
      <c r="ARF93" s="31"/>
      <c r="ARG93" s="31"/>
      <c r="ARH93" s="31"/>
      <c r="ARI93" s="31"/>
      <c r="ARJ93" s="31"/>
      <c r="ARK93" s="31"/>
      <c r="ARL93" s="31"/>
      <c r="ARM93" s="31"/>
      <c r="ARN93" s="31"/>
      <c r="ARO93" s="31"/>
      <c r="ARP93" s="31"/>
      <c r="ARQ93" s="31"/>
      <c r="ARR93" s="31"/>
      <c r="ARS93" s="31"/>
      <c r="ART93" s="31"/>
      <c r="ARU93" s="31"/>
      <c r="ARV93" s="31"/>
      <c r="ARW93" s="31"/>
      <c r="ARX93" s="31"/>
      <c r="ARY93" s="31"/>
      <c r="ARZ93" s="31"/>
      <c r="ASA93" s="31"/>
      <c r="ASB93" s="31"/>
      <c r="ASC93" s="31"/>
      <c r="ASD93" s="31"/>
      <c r="ASE93" s="31"/>
      <c r="ASF93" s="31"/>
      <c r="ASG93" s="31"/>
      <c r="ASH93" s="31"/>
      <c r="ASI93" s="31"/>
      <c r="ASJ93" s="31"/>
      <c r="ASK93" s="31"/>
      <c r="ASL93" s="31"/>
      <c r="ASM93" s="31"/>
      <c r="ASN93" s="31"/>
      <c r="ASO93" s="31"/>
      <c r="ASP93" s="31"/>
      <c r="ASQ93" s="31"/>
      <c r="ASR93" s="31"/>
      <c r="ASS93" s="31"/>
      <c r="AST93" s="31"/>
      <c r="ASU93" s="31"/>
      <c r="ASV93" s="31"/>
      <c r="ASW93" s="31"/>
      <c r="ASX93" s="31"/>
      <c r="ASY93" s="31"/>
      <c r="ASZ93" s="31"/>
      <c r="ATA93" s="31"/>
      <c r="ATB93" s="31"/>
      <c r="ATC93" s="31"/>
      <c r="ATD93" s="31"/>
      <c r="ATE93" s="31"/>
      <c r="ATF93" s="31"/>
      <c r="ATG93" s="31"/>
      <c r="ATH93" s="31"/>
      <c r="ATI93" s="31"/>
      <c r="ATJ93" s="31"/>
      <c r="ATK93" s="31"/>
      <c r="ATL93" s="31"/>
      <c r="ATM93" s="31"/>
      <c r="ATN93" s="31"/>
      <c r="ATO93" s="31"/>
      <c r="ATP93" s="31"/>
      <c r="ATQ93" s="31"/>
      <c r="ATR93" s="31"/>
      <c r="ATS93" s="31"/>
      <c r="ATT93" s="31"/>
      <c r="ATU93" s="31"/>
      <c r="ATV93" s="31"/>
      <c r="ATW93" s="31"/>
      <c r="ATX93" s="31"/>
      <c r="ATY93" s="31"/>
      <c r="ATZ93" s="31"/>
      <c r="AUA93" s="31"/>
      <c r="AUB93" s="31"/>
      <c r="AUC93" s="31"/>
      <c r="AUD93" s="31"/>
      <c r="AUE93" s="31"/>
      <c r="AUF93" s="31"/>
      <c r="AUG93" s="31"/>
      <c r="AUH93" s="31"/>
      <c r="AUI93" s="31"/>
      <c r="AUJ93" s="31"/>
      <c r="AUK93" s="31"/>
      <c r="AUL93" s="31"/>
      <c r="AUM93" s="31"/>
      <c r="AUN93" s="31"/>
      <c r="AUO93" s="31"/>
      <c r="AUP93" s="31"/>
      <c r="AUQ93" s="31"/>
      <c r="AUR93" s="31"/>
      <c r="AUS93" s="31"/>
      <c r="AUT93" s="31"/>
      <c r="AUU93" s="31"/>
      <c r="AUV93" s="31"/>
      <c r="AUW93" s="31"/>
      <c r="AUX93" s="31"/>
      <c r="AUY93" s="31"/>
      <c r="AUZ93" s="31"/>
      <c r="AVA93" s="31"/>
      <c r="AVB93" s="31"/>
      <c r="AVC93" s="31"/>
      <c r="AVD93" s="31"/>
      <c r="AVE93" s="31"/>
      <c r="AVF93" s="31"/>
      <c r="AVG93" s="31"/>
      <c r="AVH93" s="31"/>
      <c r="AVI93" s="31"/>
      <c r="AVJ93" s="31"/>
      <c r="AVK93" s="31"/>
      <c r="AVL93" s="31"/>
      <c r="AVM93" s="31"/>
      <c r="AVN93" s="31"/>
      <c r="AVO93" s="31"/>
      <c r="AVP93" s="31"/>
      <c r="AVQ93" s="31"/>
      <c r="AVR93" s="31"/>
      <c r="AVS93" s="31"/>
      <c r="AVT93" s="31"/>
      <c r="AVU93" s="31"/>
      <c r="AVV93" s="31"/>
      <c r="AVW93" s="31"/>
      <c r="AVX93" s="31"/>
      <c r="AVY93" s="31"/>
      <c r="AVZ93" s="31"/>
      <c r="AWA93" s="31"/>
      <c r="AWB93" s="31"/>
      <c r="AWC93" s="31"/>
      <c r="AWD93" s="31"/>
      <c r="AWE93" s="31"/>
      <c r="AWF93" s="31"/>
      <c r="AWG93" s="31"/>
      <c r="AWH93" s="31"/>
      <c r="AWI93" s="31"/>
      <c r="AWJ93" s="31"/>
      <c r="AWK93" s="31"/>
      <c r="AWL93" s="31"/>
      <c r="AWM93" s="31"/>
      <c r="AWN93" s="31"/>
      <c r="AWO93" s="31"/>
      <c r="AWP93" s="31"/>
      <c r="AWQ93" s="31"/>
      <c r="AWR93" s="31"/>
      <c r="AWS93" s="31"/>
      <c r="AWT93" s="31"/>
      <c r="AWU93" s="31"/>
      <c r="AWV93" s="31"/>
      <c r="AWW93" s="31"/>
      <c r="AWX93" s="31"/>
      <c r="AWY93" s="31"/>
      <c r="AWZ93" s="31"/>
      <c r="AXA93" s="31"/>
      <c r="AXB93" s="31"/>
      <c r="AXC93" s="31"/>
      <c r="AXD93" s="31"/>
      <c r="AXE93" s="31"/>
      <c r="AXF93" s="31"/>
      <c r="AXG93" s="31"/>
      <c r="AXH93" s="31"/>
      <c r="AXI93" s="31"/>
      <c r="AXJ93" s="31"/>
      <c r="AXK93" s="31"/>
      <c r="AXL93" s="31"/>
      <c r="AXM93" s="31"/>
      <c r="AXN93" s="31"/>
      <c r="AXO93" s="31"/>
      <c r="AXP93" s="31"/>
      <c r="AXQ93" s="31"/>
      <c r="AXR93" s="31"/>
      <c r="AXS93" s="31"/>
      <c r="AXT93" s="31"/>
      <c r="AXU93" s="31"/>
      <c r="AXV93" s="31"/>
      <c r="AXW93" s="31"/>
      <c r="AXX93" s="31"/>
      <c r="AXY93" s="31"/>
      <c r="AXZ93" s="31"/>
      <c r="AYA93" s="31"/>
      <c r="AYB93" s="31"/>
      <c r="AYC93" s="31"/>
      <c r="AYD93" s="31"/>
      <c r="AYE93" s="31"/>
      <c r="AYF93" s="31"/>
      <c r="AYG93" s="31"/>
      <c r="AYH93" s="31"/>
      <c r="AYI93" s="31"/>
      <c r="AYJ93" s="31"/>
      <c r="AYK93" s="31"/>
      <c r="AYL93" s="31"/>
      <c r="AYM93" s="31"/>
      <c r="AYN93" s="31"/>
      <c r="AYO93" s="31"/>
      <c r="AYP93" s="31"/>
      <c r="AYQ93" s="31"/>
      <c r="AYR93" s="31"/>
      <c r="AYS93" s="31"/>
      <c r="AYT93" s="31"/>
      <c r="AYU93" s="31"/>
      <c r="AYV93" s="31"/>
      <c r="AYW93" s="31"/>
      <c r="AYX93" s="31"/>
      <c r="AYY93" s="31"/>
      <c r="AYZ93" s="31"/>
      <c r="AZA93" s="31"/>
      <c r="AZB93" s="31"/>
      <c r="AZC93" s="31"/>
      <c r="AZD93" s="31"/>
      <c r="AZE93" s="31"/>
      <c r="AZF93" s="31"/>
      <c r="AZG93" s="31"/>
      <c r="AZH93" s="31"/>
      <c r="AZI93" s="31"/>
      <c r="AZJ93" s="31"/>
      <c r="AZK93" s="31"/>
      <c r="AZL93" s="31"/>
      <c r="AZM93" s="31"/>
      <c r="AZN93" s="31"/>
      <c r="AZO93" s="31"/>
      <c r="AZP93" s="31"/>
      <c r="AZQ93" s="31"/>
      <c r="AZR93" s="31"/>
      <c r="AZS93" s="31"/>
      <c r="AZT93" s="31"/>
      <c r="AZU93" s="31"/>
      <c r="AZV93" s="31"/>
      <c r="AZW93" s="31"/>
      <c r="AZX93" s="31"/>
      <c r="AZY93" s="31"/>
      <c r="AZZ93" s="31"/>
      <c r="BAA93" s="31"/>
      <c r="BAB93" s="31"/>
      <c r="BAC93" s="31"/>
      <c r="BAD93" s="31"/>
      <c r="BAE93" s="31"/>
      <c r="BAF93" s="31"/>
      <c r="BAG93" s="31"/>
      <c r="BAH93" s="31"/>
      <c r="BAI93" s="31"/>
      <c r="BAJ93" s="31"/>
      <c r="BAK93" s="31"/>
      <c r="BAL93" s="31"/>
      <c r="BAM93" s="31"/>
      <c r="BAN93" s="31"/>
      <c r="BAO93" s="31"/>
      <c r="BAP93" s="31"/>
      <c r="BAQ93" s="31"/>
      <c r="BAR93" s="31"/>
      <c r="BAS93" s="31"/>
      <c r="BAT93" s="31"/>
      <c r="BAU93" s="31"/>
      <c r="BAV93" s="31"/>
      <c r="BAW93" s="31"/>
      <c r="BAX93" s="31"/>
      <c r="BAY93" s="31"/>
      <c r="BAZ93" s="31"/>
      <c r="BBA93" s="31"/>
      <c r="BBB93" s="31"/>
      <c r="BBC93" s="31"/>
      <c r="BBD93" s="31"/>
      <c r="BBE93" s="31"/>
      <c r="BBF93" s="31"/>
      <c r="BBG93" s="31"/>
      <c r="BBH93" s="31"/>
      <c r="BBI93" s="31"/>
      <c r="BBJ93" s="31"/>
      <c r="BBK93" s="31"/>
      <c r="BBL93" s="31"/>
      <c r="BBM93" s="31"/>
      <c r="BBN93" s="31"/>
      <c r="BBO93" s="31"/>
      <c r="BBP93" s="31"/>
      <c r="BBQ93" s="31"/>
      <c r="BBR93" s="31"/>
      <c r="BBS93" s="31"/>
      <c r="BBT93" s="31"/>
      <c r="BBU93" s="31"/>
      <c r="BBV93" s="31"/>
      <c r="BBW93" s="31"/>
      <c r="BBX93" s="31"/>
      <c r="BBY93" s="31"/>
      <c r="BBZ93" s="31"/>
      <c r="BCA93" s="31"/>
      <c r="BCB93" s="31"/>
      <c r="BCC93" s="31"/>
      <c r="BCD93" s="31"/>
      <c r="BCE93" s="31"/>
      <c r="BCF93" s="31"/>
      <c r="BCG93" s="31"/>
      <c r="BCH93" s="31"/>
      <c r="BCI93" s="31"/>
      <c r="BCJ93" s="31"/>
      <c r="BCK93" s="31"/>
      <c r="BCL93" s="31"/>
      <c r="BCM93" s="31"/>
      <c r="BCN93" s="31"/>
      <c r="BCO93" s="31"/>
      <c r="BCP93" s="31"/>
      <c r="BCQ93" s="31"/>
      <c r="BCR93" s="31"/>
      <c r="BCS93" s="31"/>
      <c r="BCT93" s="31"/>
      <c r="BCU93" s="31"/>
      <c r="BCV93" s="31"/>
      <c r="BCW93" s="31"/>
      <c r="BCX93" s="31"/>
      <c r="BCY93" s="31"/>
      <c r="BCZ93" s="31"/>
      <c r="BDA93" s="31"/>
      <c r="BDB93" s="31"/>
      <c r="BDC93" s="31"/>
      <c r="BDD93" s="31"/>
      <c r="BDE93" s="31"/>
      <c r="BDF93" s="31"/>
      <c r="BDG93" s="31"/>
      <c r="BDH93" s="31"/>
      <c r="BDI93" s="31"/>
      <c r="BDJ93" s="31"/>
      <c r="BDK93" s="31"/>
      <c r="BDL93" s="31"/>
      <c r="BDM93" s="31"/>
      <c r="BDN93" s="31"/>
      <c r="BDO93" s="31"/>
      <c r="BDP93" s="31"/>
      <c r="BDQ93" s="31"/>
      <c r="BDR93" s="31"/>
      <c r="BDS93" s="31"/>
      <c r="BDT93" s="31"/>
      <c r="BDU93" s="31"/>
      <c r="BDV93" s="31"/>
      <c r="BDW93" s="31"/>
      <c r="BDX93" s="31"/>
      <c r="BDY93" s="31"/>
      <c r="BDZ93" s="31"/>
      <c r="BEA93" s="31"/>
      <c r="BEB93" s="31"/>
      <c r="BEC93" s="31"/>
      <c r="BED93" s="31"/>
      <c r="BEE93" s="31"/>
      <c r="BEF93" s="31"/>
      <c r="BEG93" s="31"/>
      <c r="BEH93" s="31"/>
      <c r="BEI93" s="31"/>
      <c r="BEJ93" s="31"/>
      <c r="BEK93" s="31"/>
      <c r="BEL93" s="31"/>
      <c r="BEM93" s="31"/>
      <c r="BEN93" s="31"/>
      <c r="BEO93" s="31"/>
      <c r="BEP93" s="31"/>
      <c r="BEQ93" s="31"/>
      <c r="BER93" s="31"/>
      <c r="BES93" s="31"/>
      <c r="BET93" s="31"/>
      <c r="BEU93" s="31"/>
      <c r="BEV93" s="31"/>
      <c r="BEW93" s="31"/>
      <c r="BEX93" s="31"/>
      <c r="BEY93" s="31"/>
      <c r="BEZ93" s="31"/>
      <c r="BFA93" s="31"/>
      <c r="BFB93" s="31"/>
      <c r="BFC93" s="31"/>
      <c r="BFD93" s="31"/>
      <c r="BFE93" s="31"/>
      <c r="BFF93" s="31"/>
      <c r="BFG93" s="31"/>
      <c r="BFH93" s="31"/>
      <c r="BFI93" s="31"/>
      <c r="BFJ93" s="31"/>
      <c r="BFK93" s="31"/>
      <c r="BFL93" s="31"/>
      <c r="BFM93" s="31"/>
      <c r="BFN93" s="31"/>
      <c r="BFO93" s="31"/>
      <c r="BFP93" s="31"/>
      <c r="BFQ93" s="31"/>
      <c r="BFR93" s="31"/>
      <c r="BFS93" s="31"/>
      <c r="BFT93" s="31"/>
      <c r="BFU93" s="31"/>
      <c r="BFV93" s="31"/>
      <c r="BFW93" s="31"/>
      <c r="BFX93" s="31"/>
      <c r="BFY93" s="31"/>
      <c r="BFZ93" s="31"/>
      <c r="BGA93" s="31"/>
      <c r="BGB93" s="31"/>
      <c r="BGC93" s="31"/>
      <c r="BGD93" s="31"/>
      <c r="BGE93" s="31"/>
      <c r="BGF93" s="31"/>
      <c r="BGG93" s="31"/>
      <c r="BGH93" s="31"/>
      <c r="BGI93" s="31"/>
      <c r="BGJ93" s="31"/>
      <c r="BGK93" s="31"/>
      <c r="BGL93" s="31"/>
      <c r="BGM93" s="31"/>
      <c r="BGN93" s="31"/>
      <c r="BGO93" s="31"/>
      <c r="BGP93" s="31"/>
      <c r="BGQ93" s="31"/>
      <c r="BGR93" s="31"/>
      <c r="BGS93" s="31"/>
      <c r="BGT93" s="31"/>
      <c r="BGU93" s="31"/>
      <c r="BGV93" s="31"/>
      <c r="BGW93" s="31"/>
      <c r="BGX93" s="31"/>
      <c r="BGY93" s="31"/>
      <c r="BGZ93" s="31"/>
      <c r="BHA93" s="31"/>
      <c r="BHB93" s="31"/>
      <c r="BHC93" s="31"/>
      <c r="BHD93" s="31"/>
      <c r="BHE93" s="31"/>
      <c r="BHF93" s="31"/>
      <c r="BHG93" s="31"/>
      <c r="BHH93" s="31"/>
      <c r="BHI93" s="31"/>
      <c r="BHJ93" s="31"/>
      <c r="BHK93" s="31"/>
      <c r="BHL93" s="31"/>
      <c r="BHM93" s="31"/>
      <c r="BHN93" s="31"/>
      <c r="BHO93" s="31"/>
      <c r="BHP93" s="31"/>
      <c r="BHQ93" s="31"/>
      <c r="BHR93" s="31"/>
      <c r="BHS93" s="31"/>
      <c r="BHT93" s="31"/>
      <c r="BHU93" s="31"/>
      <c r="BHV93" s="31"/>
      <c r="BHW93" s="31"/>
      <c r="BHX93" s="31"/>
      <c r="BHY93" s="31"/>
      <c r="BHZ93" s="31"/>
      <c r="BIA93" s="31"/>
      <c r="BIB93" s="31"/>
      <c r="BIC93" s="31"/>
      <c r="BID93" s="31"/>
      <c r="BIE93" s="31"/>
      <c r="BIF93" s="31"/>
      <c r="BIG93" s="31"/>
      <c r="BIH93" s="31"/>
      <c r="BII93" s="31"/>
      <c r="BIJ93" s="31"/>
      <c r="BIK93" s="31"/>
      <c r="BIL93" s="31"/>
      <c r="BIM93" s="31"/>
      <c r="BIN93" s="31"/>
      <c r="BIO93" s="31"/>
      <c r="BIP93" s="31"/>
      <c r="BIQ93" s="31"/>
      <c r="BIR93" s="31"/>
      <c r="BIS93" s="31"/>
      <c r="BIT93" s="31"/>
      <c r="BIU93" s="31"/>
      <c r="BIV93" s="31"/>
      <c r="BIW93" s="31"/>
      <c r="BIX93" s="31"/>
      <c r="BIY93" s="31"/>
      <c r="BIZ93" s="31"/>
      <c r="BJA93" s="31"/>
      <c r="BJB93" s="31"/>
      <c r="BJC93" s="31"/>
      <c r="BJD93" s="31"/>
      <c r="BJE93" s="31"/>
      <c r="BJF93" s="31"/>
      <c r="BJG93" s="31"/>
      <c r="BJH93" s="31"/>
      <c r="BJI93" s="31"/>
      <c r="BJJ93" s="31"/>
      <c r="BJK93" s="31"/>
      <c r="BJL93" s="31"/>
      <c r="BJM93" s="31"/>
      <c r="BJN93" s="31"/>
      <c r="BJO93" s="31"/>
      <c r="BJP93" s="31"/>
      <c r="BJQ93" s="31"/>
      <c r="BJR93" s="31"/>
      <c r="BJS93" s="31"/>
      <c r="BJT93" s="31"/>
      <c r="BJU93" s="31"/>
      <c r="BJV93" s="31"/>
      <c r="BJW93" s="31"/>
      <c r="BJX93" s="31"/>
      <c r="BJY93" s="31"/>
      <c r="BJZ93" s="31"/>
      <c r="BKA93" s="31"/>
      <c r="BKB93" s="31"/>
      <c r="BKC93" s="31"/>
      <c r="BKD93" s="31"/>
      <c r="BKE93" s="31"/>
      <c r="BKF93" s="31"/>
      <c r="BKG93" s="31"/>
      <c r="BKH93" s="31"/>
      <c r="BKI93" s="31"/>
      <c r="BKJ93" s="31"/>
      <c r="BKK93" s="31"/>
      <c r="BKL93" s="31"/>
      <c r="BKM93" s="31"/>
      <c r="BKN93" s="31"/>
      <c r="BKO93" s="31"/>
      <c r="BKP93" s="31"/>
      <c r="BKQ93" s="31"/>
      <c r="BKR93" s="31"/>
      <c r="BKS93" s="31"/>
      <c r="BKT93" s="31"/>
      <c r="BKU93" s="31"/>
      <c r="BKV93" s="31"/>
      <c r="BKW93" s="31"/>
      <c r="BKX93" s="31"/>
      <c r="BKY93" s="31"/>
      <c r="BKZ93" s="31"/>
      <c r="BLA93" s="31"/>
      <c r="BLB93" s="31"/>
      <c r="BLC93" s="31"/>
      <c r="BLD93" s="31"/>
      <c r="BLE93" s="31"/>
      <c r="BLF93" s="31"/>
      <c r="BLG93" s="31"/>
      <c r="BLH93" s="31"/>
      <c r="BLI93" s="31"/>
      <c r="BLJ93" s="31"/>
      <c r="BLK93" s="31"/>
      <c r="BLL93" s="31"/>
      <c r="BLM93" s="31"/>
      <c r="BLN93" s="31"/>
      <c r="BLO93" s="31"/>
      <c r="BLP93" s="31"/>
      <c r="BLQ93" s="31"/>
      <c r="BLR93" s="31"/>
      <c r="BLS93" s="31"/>
      <c r="BLT93" s="31"/>
      <c r="BLU93" s="31"/>
      <c r="BLV93" s="31"/>
      <c r="BLW93" s="31"/>
      <c r="BLX93" s="31"/>
      <c r="BLY93" s="31"/>
      <c r="BLZ93" s="31"/>
      <c r="BMA93" s="31"/>
      <c r="BMB93" s="31"/>
      <c r="BMC93" s="31"/>
      <c r="BMD93" s="31"/>
      <c r="BME93" s="31"/>
      <c r="BMF93" s="31"/>
      <c r="BMG93" s="31"/>
      <c r="BMH93" s="31"/>
      <c r="BMI93" s="31"/>
      <c r="BMJ93" s="31"/>
      <c r="BMK93" s="31"/>
      <c r="BML93" s="31"/>
      <c r="BMM93" s="31"/>
      <c r="BMN93" s="31"/>
      <c r="BMO93" s="31"/>
      <c r="BMP93" s="31"/>
      <c r="BMQ93" s="31"/>
      <c r="BMR93" s="31"/>
      <c r="BMS93" s="31"/>
      <c r="BMT93" s="31"/>
      <c r="BMU93" s="31"/>
      <c r="BMV93" s="31"/>
      <c r="BMW93" s="31"/>
      <c r="BMX93" s="31"/>
      <c r="BMY93" s="31"/>
      <c r="BMZ93" s="31"/>
      <c r="BNA93" s="31"/>
      <c r="BNB93" s="31"/>
      <c r="BNC93" s="31"/>
      <c r="BND93" s="31"/>
      <c r="BNE93" s="31"/>
      <c r="BNF93" s="31"/>
      <c r="BNG93" s="31"/>
      <c r="BNH93" s="31"/>
      <c r="BNI93" s="31"/>
      <c r="BNJ93" s="31"/>
      <c r="BNK93" s="31"/>
      <c r="BNL93" s="31"/>
      <c r="BNM93" s="31"/>
      <c r="BNN93" s="31"/>
      <c r="BNO93" s="31"/>
      <c r="BNP93" s="31"/>
      <c r="BNQ93" s="31"/>
      <c r="BNR93" s="31"/>
      <c r="BNS93" s="31"/>
      <c r="BNT93" s="31"/>
      <c r="BNU93" s="31"/>
      <c r="BNV93" s="31"/>
      <c r="BNW93" s="31"/>
      <c r="BNX93" s="31"/>
      <c r="BNY93" s="31"/>
      <c r="BNZ93" s="31"/>
      <c r="BOA93" s="31"/>
      <c r="BOB93" s="31"/>
      <c r="BOC93" s="31"/>
      <c r="BOD93" s="31"/>
      <c r="BOE93" s="31"/>
      <c r="BOF93" s="31"/>
      <c r="BOG93" s="31"/>
      <c r="BOH93" s="31"/>
      <c r="BOI93" s="31"/>
      <c r="BOJ93" s="31"/>
      <c r="BOK93" s="31"/>
      <c r="BOL93" s="31"/>
      <c r="BOM93" s="31"/>
      <c r="BON93" s="31"/>
      <c r="BOO93" s="31"/>
      <c r="BOP93" s="31"/>
      <c r="BOQ93" s="31"/>
      <c r="BOR93" s="31"/>
      <c r="BOS93" s="31"/>
      <c r="BOT93" s="31"/>
      <c r="BOU93" s="31"/>
      <c r="BOV93" s="31"/>
      <c r="BOW93" s="31"/>
      <c r="BOX93" s="31"/>
      <c r="BOY93" s="31"/>
      <c r="BOZ93" s="31"/>
      <c r="BPA93" s="31"/>
      <c r="BPB93" s="31"/>
      <c r="BPC93" s="31"/>
      <c r="BPD93" s="31"/>
      <c r="BPE93" s="31"/>
      <c r="BPF93" s="31"/>
      <c r="BPG93" s="31"/>
      <c r="BPH93" s="31"/>
      <c r="BPI93" s="31"/>
      <c r="BPJ93" s="31"/>
      <c r="BPK93" s="31"/>
      <c r="BPL93" s="31"/>
      <c r="BPM93" s="31"/>
      <c r="BPN93" s="31"/>
      <c r="BPO93" s="31"/>
      <c r="BPP93" s="31"/>
      <c r="BPQ93" s="31"/>
      <c r="BPR93" s="31"/>
      <c r="BPS93" s="31"/>
      <c r="BPT93" s="31"/>
      <c r="BPU93" s="31"/>
      <c r="BPV93" s="31"/>
      <c r="BPW93" s="31"/>
      <c r="BPX93" s="31"/>
      <c r="BPY93" s="31"/>
      <c r="BPZ93" s="31"/>
      <c r="BQA93" s="31"/>
      <c r="BQB93" s="31"/>
      <c r="BQC93" s="31"/>
      <c r="BQD93" s="31"/>
      <c r="BQE93" s="31"/>
      <c r="BQF93" s="31"/>
      <c r="BQG93" s="31"/>
      <c r="BQH93" s="31"/>
      <c r="BQI93" s="31"/>
      <c r="BQJ93" s="31"/>
      <c r="BQK93" s="31"/>
      <c r="BQL93" s="31"/>
      <c r="BQM93" s="31"/>
      <c r="BQN93" s="31"/>
      <c r="BQO93" s="31"/>
      <c r="BQP93" s="31"/>
      <c r="BQQ93" s="31"/>
      <c r="BQR93" s="31"/>
      <c r="BQS93" s="31"/>
      <c r="BQT93" s="31"/>
      <c r="BQU93" s="31"/>
      <c r="BQV93" s="31"/>
      <c r="BQW93" s="31"/>
      <c r="BQX93" s="31"/>
      <c r="BQY93" s="31"/>
      <c r="BQZ93" s="31"/>
      <c r="BRA93" s="31"/>
      <c r="BRB93" s="31"/>
      <c r="BRC93" s="31"/>
      <c r="BRD93" s="31"/>
      <c r="BRE93" s="31"/>
      <c r="BRF93" s="31"/>
      <c r="BRG93" s="31"/>
      <c r="BRH93" s="31"/>
      <c r="BRI93" s="31"/>
      <c r="BRJ93" s="31"/>
      <c r="BRK93" s="31"/>
      <c r="BRL93" s="31"/>
      <c r="BRM93" s="31"/>
      <c r="BRN93" s="31"/>
      <c r="BRO93" s="31"/>
      <c r="BRP93" s="31"/>
      <c r="BRQ93" s="31"/>
      <c r="BRR93" s="31"/>
      <c r="BRS93" s="31"/>
      <c r="BRT93" s="31"/>
      <c r="BRU93" s="31"/>
      <c r="BRV93" s="31"/>
      <c r="BRW93" s="31"/>
      <c r="BRX93" s="31"/>
      <c r="BRY93" s="31"/>
      <c r="BRZ93" s="31"/>
      <c r="BSA93" s="31"/>
      <c r="BSB93" s="31"/>
      <c r="BSC93" s="31"/>
      <c r="BSD93" s="31"/>
      <c r="BSE93" s="31"/>
      <c r="BSF93" s="31"/>
      <c r="BSG93" s="31"/>
      <c r="BSH93" s="31"/>
      <c r="BSI93" s="31"/>
      <c r="BSJ93" s="31"/>
      <c r="BSK93" s="31"/>
      <c r="BSL93" s="31"/>
      <c r="BSM93" s="31"/>
      <c r="BSN93" s="31"/>
      <c r="BSO93" s="31"/>
      <c r="BSP93" s="31"/>
      <c r="BSQ93" s="31"/>
      <c r="BSR93" s="31"/>
      <c r="BSS93" s="31"/>
      <c r="BST93" s="31"/>
      <c r="BSU93" s="31"/>
      <c r="BSV93" s="31"/>
      <c r="BSW93" s="31"/>
      <c r="BSX93" s="31"/>
      <c r="BSY93" s="31"/>
      <c r="BSZ93" s="31"/>
      <c r="BTA93" s="31"/>
      <c r="BTB93" s="31"/>
      <c r="BTC93" s="31"/>
      <c r="BTD93" s="31"/>
      <c r="BTE93" s="31"/>
      <c r="BTF93" s="31"/>
      <c r="BTG93" s="31"/>
      <c r="BTH93" s="31"/>
      <c r="BTI93" s="31"/>
      <c r="BTJ93" s="31"/>
      <c r="BTK93" s="31"/>
      <c r="BTL93" s="31"/>
      <c r="BTM93" s="31"/>
      <c r="BTN93" s="31"/>
      <c r="BTO93" s="31"/>
      <c r="BTP93" s="31"/>
      <c r="BTQ93" s="31"/>
      <c r="BTR93" s="31"/>
      <c r="BTS93" s="31"/>
      <c r="BTT93" s="31"/>
      <c r="BTU93" s="31"/>
      <c r="BTV93" s="31"/>
      <c r="BTW93" s="31"/>
      <c r="BTX93" s="31"/>
      <c r="BTY93" s="31"/>
      <c r="BTZ93" s="31"/>
      <c r="BUA93" s="31"/>
      <c r="BUB93" s="31"/>
      <c r="BUC93" s="31"/>
      <c r="BUD93" s="31"/>
      <c r="BUE93" s="31"/>
      <c r="BUF93" s="31"/>
      <c r="BUG93" s="31"/>
      <c r="BUH93" s="31"/>
      <c r="BUI93" s="31"/>
      <c r="BUJ93" s="31"/>
      <c r="BUK93" s="31"/>
      <c r="BUL93" s="31"/>
      <c r="BUM93" s="31"/>
      <c r="BUN93" s="31"/>
      <c r="BUO93" s="31"/>
      <c r="BUP93" s="31"/>
      <c r="BUQ93" s="31"/>
      <c r="BUR93" s="31"/>
      <c r="BUS93" s="31"/>
      <c r="BUT93" s="31"/>
      <c r="BUU93" s="31"/>
      <c r="BUV93" s="31"/>
      <c r="BUW93" s="31"/>
      <c r="BUX93" s="31"/>
      <c r="BUY93" s="31"/>
      <c r="BUZ93" s="31"/>
      <c r="BVA93" s="31"/>
      <c r="BVB93" s="31"/>
      <c r="BVC93" s="31"/>
      <c r="BVD93" s="31"/>
      <c r="BVE93" s="31"/>
      <c r="BVF93" s="31"/>
      <c r="BVG93" s="31"/>
      <c r="BVH93" s="31"/>
      <c r="BVI93" s="31"/>
      <c r="BVJ93" s="31"/>
      <c r="BVK93" s="31"/>
      <c r="BVL93" s="31"/>
      <c r="BVM93" s="31"/>
      <c r="BVN93" s="31"/>
      <c r="BVO93" s="31"/>
      <c r="BVP93" s="31"/>
      <c r="BVQ93" s="31"/>
      <c r="BVR93" s="31"/>
      <c r="BVS93" s="31"/>
      <c r="BVT93" s="31"/>
      <c r="BVU93" s="31"/>
      <c r="BVV93" s="31"/>
      <c r="BVW93" s="31"/>
      <c r="BVX93" s="31"/>
      <c r="BVY93" s="31"/>
      <c r="BVZ93" s="31"/>
      <c r="BWA93" s="31"/>
      <c r="BWB93" s="31"/>
      <c r="BWC93" s="31"/>
      <c r="BWD93" s="31"/>
      <c r="BWE93" s="31"/>
      <c r="BWF93" s="31"/>
      <c r="BWG93" s="31"/>
      <c r="BWH93" s="31"/>
      <c r="BWI93" s="31"/>
      <c r="BWJ93" s="31"/>
      <c r="BWK93" s="31"/>
      <c r="BWL93" s="31"/>
      <c r="BWM93" s="31"/>
      <c r="BWN93" s="31"/>
      <c r="BWO93" s="31"/>
      <c r="BWP93" s="31"/>
      <c r="BWQ93" s="31"/>
      <c r="BWR93" s="31"/>
      <c r="BWS93" s="31"/>
      <c r="BWT93" s="31"/>
      <c r="BWU93" s="31"/>
      <c r="BWV93" s="31"/>
      <c r="BWW93" s="31"/>
      <c r="BWX93" s="31"/>
      <c r="BWY93" s="31"/>
      <c r="BWZ93" s="31"/>
      <c r="BXA93" s="31"/>
      <c r="BXB93" s="31"/>
      <c r="BXC93" s="31"/>
      <c r="BXD93" s="31"/>
      <c r="BXE93" s="31"/>
      <c r="BXF93" s="31"/>
      <c r="BXG93" s="31"/>
      <c r="BXH93" s="31"/>
      <c r="BXI93" s="31"/>
      <c r="BXJ93" s="31"/>
      <c r="BXK93" s="31"/>
      <c r="BXL93" s="31"/>
      <c r="BXM93" s="31"/>
      <c r="BXN93" s="31"/>
      <c r="BXO93" s="31"/>
      <c r="BXP93" s="31"/>
      <c r="BXQ93" s="31"/>
      <c r="BXR93" s="31"/>
      <c r="BXS93" s="31"/>
      <c r="BXT93" s="31"/>
      <c r="BXU93" s="31"/>
      <c r="BXV93" s="31"/>
      <c r="BXW93" s="31"/>
      <c r="BXX93" s="31"/>
      <c r="BXY93" s="31"/>
      <c r="BXZ93" s="31"/>
      <c r="BYA93" s="31"/>
      <c r="BYB93" s="31"/>
      <c r="BYC93" s="31"/>
      <c r="BYD93" s="31"/>
      <c r="BYE93" s="31"/>
      <c r="BYF93" s="31"/>
      <c r="BYG93" s="31"/>
      <c r="BYH93" s="31"/>
      <c r="BYI93" s="31"/>
      <c r="BYJ93" s="31"/>
      <c r="BYK93" s="31"/>
      <c r="BYL93" s="31"/>
      <c r="BYM93" s="31"/>
      <c r="BYN93" s="31"/>
      <c r="BYO93" s="31"/>
      <c r="BYP93" s="31"/>
      <c r="BYQ93" s="31"/>
      <c r="BYR93" s="31"/>
      <c r="BYS93" s="31"/>
      <c r="BYT93" s="31"/>
      <c r="BYU93" s="31"/>
      <c r="BYV93" s="31"/>
      <c r="BYW93" s="31"/>
      <c r="BYX93" s="31"/>
      <c r="BYY93" s="31"/>
      <c r="BYZ93" s="31"/>
      <c r="BZA93" s="31"/>
      <c r="BZB93" s="31"/>
      <c r="BZC93" s="31"/>
      <c r="BZD93" s="31"/>
      <c r="BZE93" s="31"/>
      <c r="BZF93" s="31"/>
      <c r="BZG93" s="31"/>
      <c r="BZH93" s="31"/>
      <c r="BZI93" s="31"/>
      <c r="BZJ93" s="31"/>
      <c r="BZK93" s="31"/>
      <c r="BZL93" s="31"/>
      <c r="BZM93" s="31"/>
      <c r="BZN93" s="31"/>
      <c r="BZO93" s="31"/>
      <c r="BZP93" s="31"/>
      <c r="BZQ93" s="31"/>
      <c r="BZR93" s="31"/>
      <c r="BZS93" s="31"/>
      <c r="BZT93" s="31"/>
      <c r="BZU93" s="31"/>
      <c r="BZV93" s="31"/>
      <c r="BZW93" s="31"/>
      <c r="BZX93" s="31"/>
      <c r="BZY93" s="31"/>
      <c r="BZZ93" s="31"/>
      <c r="CAA93" s="31"/>
      <c r="CAB93" s="31"/>
      <c r="CAC93" s="31"/>
      <c r="CAD93" s="31"/>
      <c r="CAE93" s="31"/>
      <c r="CAF93" s="31"/>
      <c r="CAG93" s="31"/>
      <c r="CAH93" s="31"/>
      <c r="CAI93" s="31"/>
      <c r="CAJ93" s="31"/>
      <c r="CAK93" s="31"/>
      <c r="CAL93" s="31"/>
      <c r="CAM93" s="31"/>
      <c r="CAN93" s="31"/>
      <c r="CAO93" s="31"/>
      <c r="CAP93" s="31"/>
      <c r="CAQ93" s="31"/>
      <c r="CAR93" s="31"/>
      <c r="CAS93" s="31"/>
      <c r="CAT93" s="31"/>
      <c r="CAU93" s="31"/>
      <c r="CAV93" s="31"/>
      <c r="CAW93" s="31"/>
      <c r="CAX93" s="31"/>
      <c r="CAY93" s="31"/>
      <c r="CAZ93" s="31"/>
      <c r="CBA93" s="31"/>
      <c r="CBB93" s="31"/>
      <c r="CBC93" s="31"/>
      <c r="CBD93" s="31"/>
      <c r="CBE93" s="31"/>
      <c r="CBF93" s="31"/>
      <c r="CBG93" s="31"/>
      <c r="CBH93" s="31"/>
      <c r="CBI93" s="31"/>
      <c r="CBJ93" s="31"/>
      <c r="CBK93" s="31"/>
      <c r="CBL93" s="31"/>
      <c r="CBM93" s="31"/>
      <c r="CBN93" s="31"/>
      <c r="CBO93" s="31"/>
      <c r="CBP93" s="31"/>
      <c r="CBQ93" s="31"/>
      <c r="CBR93" s="31"/>
      <c r="CBS93" s="31"/>
      <c r="CBT93" s="31"/>
      <c r="CBU93" s="31"/>
      <c r="CBV93" s="31"/>
      <c r="CBW93" s="31"/>
      <c r="CBX93" s="31"/>
      <c r="CBY93" s="31"/>
      <c r="CBZ93" s="31"/>
      <c r="CCA93" s="31"/>
      <c r="CCB93" s="31"/>
      <c r="CCC93" s="31"/>
      <c r="CCD93" s="31"/>
      <c r="CCE93" s="31"/>
      <c r="CCF93" s="31"/>
      <c r="CCG93" s="31"/>
      <c r="CCH93" s="31"/>
      <c r="CCI93" s="31"/>
      <c r="CCJ93" s="31"/>
      <c r="CCK93" s="31"/>
      <c r="CCL93" s="31"/>
      <c r="CCM93" s="31"/>
      <c r="CCN93" s="31"/>
      <c r="CCO93" s="31"/>
      <c r="CCP93" s="31"/>
      <c r="CCQ93" s="31"/>
      <c r="CCR93" s="31"/>
      <c r="CCS93" s="31"/>
      <c r="CCT93" s="31"/>
      <c r="CCU93" s="31"/>
      <c r="CCV93" s="31"/>
      <c r="CCW93" s="31"/>
      <c r="CCX93" s="31"/>
      <c r="CCY93" s="31"/>
      <c r="CCZ93" s="31"/>
      <c r="CDA93" s="31"/>
      <c r="CDB93" s="31"/>
      <c r="CDC93" s="31"/>
      <c r="CDD93" s="31"/>
      <c r="CDE93" s="31"/>
      <c r="CDF93" s="31"/>
      <c r="CDG93" s="31"/>
      <c r="CDH93" s="31"/>
      <c r="CDI93" s="31"/>
      <c r="CDJ93" s="31"/>
      <c r="CDK93" s="31"/>
      <c r="CDL93" s="31"/>
      <c r="CDM93" s="31"/>
      <c r="CDN93" s="31"/>
      <c r="CDO93" s="31"/>
      <c r="CDP93" s="31"/>
      <c r="CDQ93" s="31"/>
      <c r="CDR93" s="31"/>
      <c r="CDS93" s="31"/>
      <c r="CDT93" s="31"/>
      <c r="CDU93" s="31"/>
      <c r="CDV93" s="31"/>
      <c r="CDW93" s="31"/>
      <c r="CDX93" s="31"/>
      <c r="CDY93" s="31"/>
      <c r="CDZ93" s="31"/>
      <c r="CEA93" s="31"/>
      <c r="CEB93" s="31"/>
      <c r="CEC93" s="31"/>
      <c r="CED93" s="31"/>
      <c r="CEE93" s="31"/>
      <c r="CEF93" s="31"/>
      <c r="CEG93" s="31"/>
      <c r="CEH93" s="31"/>
      <c r="CEI93" s="31"/>
      <c r="CEJ93" s="31"/>
      <c r="CEK93" s="31"/>
      <c r="CEL93" s="31"/>
      <c r="CEM93" s="31"/>
      <c r="CEN93" s="31"/>
      <c r="CEO93" s="31"/>
      <c r="CEP93" s="31"/>
      <c r="CEQ93" s="31"/>
      <c r="CER93" s="31"/>
      <c r="CES93" s="31"/>
      <c r="CET93" s="31"/>
      <c r="CEU93" s="31"/>
      <c r="CEV93" s="31"/>
      <c r="CEW93" s="31"/>
      <c r="CEX93" s="31"/>
      <c r="CEY93" s="31"/>
      <c r="CEZ93" s="31"/>
      <c r="CFA93" s="31"/>
      <c r="CFB93" s="31"/>
      <c r="CFC93" s="31"/>
      <c r="CFD93" s="31"/>
      <c r="CFE93" s="31"/>
      <c r="CFF93" s="31"/>
      <c r="CFG93" s="31"/>
      <c r="CFH93" s="31"/>
      <c r="CFI93" s="31"/>
      <c r="CFJ93" s="31"/>
      <c r="CFK93" s="31"/>
      <c r="CFL93" s="31"/>
      <c r="CFM93" s="31"/>
      <c r="CFN93" s="31"/>
      <c r="CFO93" s="31"/>
      <c r="CFP93" s="31"/>
      <c r="CFQ93" s="31"/>
      <c r="CFR93" s="31"/>
      <c r="CFS93" s="31"/>
      <c r="CFT93" s="31"/>
      <c r="CFU93" s="31"/>
      <c r="CFV93" s="31"/>
      <c r="CFW93" s="31"/>
      <c r="CFX93" s="31"/>
      <c r="CFY93" s="31"/>
      <c r="CFZ93" s="31"/>
      <c r="CGA93" s="31"/>
      <c r="CGB93" s="31"/>
      <c r="CGC93" s="31"/>
      <c r="CGD93" s="31"/>
      <c r="CGE93" s="31"/>
      <c r="CGF93" s="31"/>
      <c r="CGG93" s="31"/>
      <c r="CGH93" s="31"/>
      <c r="CGI93" s="31"/>
      <c r="CGJ93" s="31"/>
      <c r="CGK93" s="31"/>
      <c r="CGL93" s="31"/>
      <c r="CGM93" s="31"/>
      <c r="CGN93" s="31"/>
      <c r="CGO93" s="31"/>
      <c r="CGP93" s="31"/>
      <c r="CGQ93" s="31"/>
      <c r="CGR93" s="31"/>
      <c r="CGS93" s="31"/>
      <c r="CGT93" s="31"/>
      <c r="CGU93" s="31"/>
      <c r="CGV93" s="31"/>
      <c r="CGW93" s="31"/>
      <c r="CGX93" s="31"/>
      <c r="CGY93" s="31"/>
      <c r="CGZ93" s="31"/>
      <c r="CHA93" s="31"/>
      <c r="CHB93" s="31"/>
      <c r="CHC93" s="31"/>
      <c r="CHD93" s="31"/>
      <c r="CHE93" s="31"/>
      <c r="CHF93" s="31"/>
      <c r="CHG93" s="31"/>
      <c r="CHH93" s="31"/>
      <c r="CHI93" s="31"/>
      <c r="CHJ93" s="31"/>
      <c r="CHK93" s="31"/>
      <c r="CHL93" s="31"/>
      <c r="CHM93" s="31"/>
      <c r="CHN93" s="31"/>
      <c r="CHO93" s="31"/>
      <c r="CHP93" s="31"/>
      <c r="CHQ93" s="31"/>
      <c r="CHR93" s="31"/>
      <c r="CHS93" s="31"/>
      <c r="CHT93" s="31"/>
      <c r="CHU93" s="31"/>
      <c r="CHV93" s="31"/>
      <c r="CHW93" s="31"/>
      <c r="CHX93" s="31"/>
      <c r="CHY93" s="31"/>
      <c r="CHZ93" s="31"/>
      <c r="CIA93" s="31"/>
      <c r="CIB93" s="31"/>
      <c r="CIC93" s="31"/>
      <c r="CID93" s="31"/>
      <c r="CIE93" s="31"/>
      <c r="CIF93" s="31"/>
      <c r="CIG93" s="31"/>
      <c r="CIH93" s="31"/>
      <c r="CII93" s="31"/>
      <c r="CIJ93" s="31"/>
      <c r="CIK93" s="31"/>
      <c r="CIL93" s="31"/>
      <c r="CIM93" s="31"/>
      <c r="CIN93" s="31"/>
      <c r="CIO93" s="31"/>
      <c r="CIP93" s="31"/>
      <c r="CIQ93" s="31"/>
      <c r="CIR93" s="31"/>
      <c r="CIS93" s="31"/>
      <c r="CIT93" s="31"/>
      <c r="CIU93" s="31"/>
      <c r="CIV93" s="31"/>
      <c r="CIW93" s="31"/>
      <c r="CIX93" s="31"/>
      <c r="CIY93" s="31"/>
      <c r="CIZ93" s="31"/>
      <c r="CJA93" s="31"/>
      <c r="CJB93" s="31"/>
      <c r="CJC93" s="31"/>
      <c r="CJD93" s="31"/>
      <c r="CJE93" s="31"/>
      <c r="CJF93" s="31"/>
      <c r="CJG93" s="31"/>
      <c r="CJH93" s="31"/>
      <c r="CJI93" s="31"/>
      <c r="CJJ93" s="31"/>
      <c r="CJK93" s="31"/>
      <c r="CJL93" s="31"/>
      <c r="CJM93" s="31"/>
      <c r="CJN93" s="31"/>
      <c r="CJO93" s="31"/>
      <c r="CJP93" s="31"/>
      <c r="CJQ93" s="31"/>
      <c r="CJR93" s="31"/>
      <c r="CJS93" s="31"/>
      <c r="CJT93" s="31"/>
      <c r="CJU93" s="31"/>
      <c r="CJV93" s="31"/>
      <c r="CJW93" s="31"/>
      <c r="CJX93" s="31"/>
      <c r="CJY93" s="31"/>
      <c r="CJZ93" s="31"/>
      <c r="CKA93" s="31"/>
      <c r="CKB93" s="31"/>
      <c r="CKC93" s="31"/>
      <c r="CKD93" s="31"/>
      <c r="CKE93" s="31"/>
      <c r="CKF93" s="31"/>
      <c r="CKG93" s="31"/>
      <c r="CKH93" s="31"/>
      <c r="CKI93" s="31"/>
      <c r="CKJ93" s="31"/>
      <c r="CKK93" s="31"/>
      <c r="CKL93" s="31"/>
      <c r="CKM93" s="31"/>
      <c r="CKN93" s="31"/>
      <c r="CKO93" s="31"/>
      <c r="CKP93" s="31"/>
      <c r="CKQ93" s="31"/>
      <c r="CKR93" s="31"/>
      <c r="CKS93" s="31"/>
      <c r="CKT93" s="31"/>
      <c r="CKU93" s="31"/>
      <c r="CKV93" s="31"/>
      <c r="CKW93" s="31"/>
      <c r="CKX93" s="31"/>
      <c r="CKY93" s="31"/>
      <c r="CKZ93" s="31"/>
      <c r="CLA93" s="31"/>
      <c r="CLB93" s="31"/>
      <c r="CLC93" s="31"/>
      <c r="CLD93" s="31"/>
      <c r="CLE93" s="31"/>
      <c r="CLF93" s="31"/>
      <c r="CLG93" s="31"/>
      <c r="CLH93" s="31"/>
      <c r="CLI93" s="31"/>
      <c r="CLJ93" s="31"/>
      <c r="CLK93" s="31"/>
      <c r="CLL93" s="31"/>
      <c r="CLM93" s="31"/>
      <c r="CLN93" s="31"/>
      <c r="CLO93" s="31"/>
      <c r="CLP93" s="31"/>
      <c r="CLQ93" s="31"/>
      <c r="CLR93" s="31"/>
      <c r="CLS93" s="31"/>
      <c r="CLT93" s="31"/>
      <c r="CLU93" s="31"/>
      <c r="CLV93" s="31"/>
      <c r="CLW93" s="31"/>
      <c r="CLX93" s="31"/>
      <c r="CLY93" s="31"/>
      <c r="CLZ93" s="31"/>
      <c r="CMA93" s="31"/>
      <c r="CMB93" s="31"/>
      <c r="CMC93" s="31"/>
      <c r="CMD93" s="31"/>
      <c r="CME93" s="31"/>
      <c r="CMF93" s="31"/>
      <c r="CMG93" s="31"/>
      <c r="CMH93" s="31"/>
      <c r="CMI93" s="31"/>
      <c r="CMJ93" s="31"/>
      <c r="CMK93" s="31"/>
      <c r="CML93" s="31"/>
      <c r="CMM93" s="31"/>
      <c r="CMN93" s="31"/>
      <c r="CMO93" s="31"/>
      <c r="CMP93" s="31"/>
      <c r="CMQ93" s="31"/>
      <c r="CMR93" s="31"/>
      <c r="CMS93" s="31"/>
      <c r="CMT93" s="31"/>
      <c r="CMU93" s="31"/>
      <c r="XDW93" s="3"/>
      <c r="XDX93" s="3"/>
      <c r="XDY93" s="3"/>
      <c r="XDZ93" s="3"/>
      <c r="XEA93" s="3"/>
      <c r="XEB93" s="3"/>
      <c r="XEC93" s="3"/>
      <c r="XED93" s="3"/>
      <c r="XEE93" s="3"/>
      <c r="XEF93" s="3"/>
      <c r="XEG93" s="3"/>
      <c r="XEH93" s="3"/>
      <c r="XEI93" s="3"/>
      <c r="XEJ93" s="3"/>
      <c r="XEK93" s="3"/>
      <c r="XEL93" s="3"/>
      <c r="XEM93" s="3"/>
      <c r="XEN93" s="3"/>
      <c r="XEO93" s="3"/>
      <c r="XEP93" s="3"/>
      <c r="XEQ93" s="3"/>
      <c r="XER93" s="3"/>
      <c r="XES93" s="3"/>
      <c r="XET93" s="3"/>
      <c r="XEU93" s="3"/>
      <c r="XEV93" s="3"/>
      <c r="XEW93" s="3"/>
      <c r="XEX93" s="3"/>
      <c r="XEY93" s="3"/>
      <c r="XEZ93" s="3"/>
      <c r="XFA93" s="3"/>
      <c r="XFB93" s="3"/>
      <c r="XFC93" s="3"/>
      <c r="XFD93" s="3"/>
    </row>
    <row r="94" s="3" customFormat="1" ht="36" spans="1:245">
      <c r="A94" s="16" t="s">
        <v>424</v>
      </c>
      <c r="B94" s="108" t="s">
        <v>40</v>
      </c>
      <c r="C94" s="18" t="s">
        <v>425</v>
      </c>
      <c r="D94" s="18" t="s">
        <v>425</v>
      </c>
      <c r="E94" s="18" t="s">
        <v>289</v>
      </c>
      <c r="F94" s="157" t="s">
        <v>44</v>
      </c>
      <c r="G94" s="20" t="s">
        <v>20</v>
      </c>
      <c r="H94" s="20" t="s">
        <v>20</v>
      </c>
      <c r="I94" s="18" t="s">
        <v>45</v>
      </c>
      <c r="J94" s="17" t="s">
        <v>22</v>
      </c>
      <c r="K94" s="20" t="s">
        <v>20</v>
      </c>
      <c r="L94" s="18" t="s">
        <v>426</v>
      </c>
      <c r="M94" s="30"/>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31"/>
      <c r="CP94" s="31"/>
      <c r="CQ94" s="31"/>
      <c r="CR94" s="31"/>
      <c r="CS94" s="31"/>
      <c r="CT94" s="31"/>
      <c r="CU94" s="31"/>
      <c r="CV94" s="31"/>
      <c r="CW94" s="31"/>
      <c r="CX94" s="31"/>
      <c r="CY94" s="31"/>
      <c r="CZ94" s="31"/>
      <c r="DA94" s="31"/>
      <c r="DB94" s="31"/>
      <c r="DC94" s="31"/>
      <c r="DD94" s="31"/>
      <c r="DE94" s="31"/>
      <c r="DF94" s="31"/>
      <c r="DG94" s="31"/>
      <c r="DH94" s="31"/>
      <c r="DI94" s="31"/>
      <c r="DJ94" s="31"/>
      <c r="DK94" s="31"/>
      <c r="DL94" s="31"/>
      <c r="DM94" s="31"/>
      <c r="DN94" s="31"/>
      <c r="DO94" s="31"/>
      <c r="DP94" s="31"/>
      <c r="DQ94" s="31"/>
      <c r="DR94" s="31"/>
      <c r="DS94" s="31"/>
      <c r="DT94" s="31"/>
      <c r="DU94" s="31"/>
      <c r="DV94" s="31"/>
      <c r="DW94" s="31"/>
      <c r="DX94" s="31"/>
      <c r="DY94" s="31"/>
      <c r="DZ94" s="31"/>
      <c r="EA94" s="31"/>
      <c r="EB94" s="31"/>
      <c r="EC94" s="31"/>
      <c r="ED94" s="31"/>
      <c r="EE94" s="31"/>
      <c r="EF94" s="31"/>
      <c r="EG94" s="31"/>
      <c r="EH94" s="31"/>
      <c r="EI94" s="31"/>
      <c r="EJ94" s="31"/>
      <c r="EK94" s="31"/>
      <c r="EL94" s="31"/>
      <c r="EM94" s="31"/>
      <c r="EN94" s="31"/>
      <c r="EO94" s="31"/>
      <c r="EP94" s="31"/>
      <c r="EQ94" s="31"/>
      <c r="ER94" s="31"/>
      <c r="ES94" s="31"/>
      <c r="ET94" s="31"/>
      <c r="EU94" s="31"/>
      <c r="EV94" s="31"/>
      <c r="EW94" s="31"/>
      <c r="EX94" s="31"/>
      <c r="EY94" s="31"/>
      <c r="EZ94" s="31"/>
      <c r="FA94" s="31"/>
      <c r="FB94" s="31"/>
      <c r="FC94" s="31"/>
      <c r="FD94" s="31"/>
      <c r="FE94" s="31"/>
      <c r="FF94" s="31"/>
      <c r="FG94" s="31"/>
      <c r="FH94" s="31"/>
      <c r="FI94" s="31"/>
      <c r="FJ94" s="31"/>
      <c r="FK94" s="31"/>
      <c r="FL94" s="31"/>
      <c r="FM94" s="31"/>
      <c r="FN94" s="31"/>
      <c r="FO94" s="31"/>
      <c r="FP94" s="31"/>
      <c r="FQ94" s="31"/>
      <c r="FR94" s="31"/>
      <c r="FS94" s="31"/>
      <c r="FT94" s="31"/>
      <c r="FU94" s="31"/>
      <c r="FV94" s="31"/>
      <c r="FW94" s="31"/>
      <c r="FX94" s="31"/>
      <c r="FY94" s="31"/>
      <c r="FZ94" s="31"/>
      <c r="GA94" s="31"/>
      <c r="GB94" s="31"/>
      <c r="GC94" s="31"/>
      <c r="GD94" s="31"/>
      <c r="GE94" s="31"/>
      <c r="GF94" s="31"/>
      <c r="GG94" s="31"/>
      <c r="GH94" s="31"/>
      <c r="GI94" s="31"/>
      <c r="GJ94" s="31"/>
      <c r="GK94" s="31"/>
      <c r="GL94" s="31"/>
      <c r="GM94" s="31"/>
      <c r="GN94" s="31"/>
      <c r="GO94" s="31"/>
      <c r="GP94" s="31"/>
      <c r="GQ94" s="31"/>
      <c r="GR94" s="31"/>
      <c r="GS94" s="31"/>
      <c r="GT94" s="31"/>
      <c r="GU94" s="31"/>
      <c r="GV94" s="31"/>
      <c r="GW94" s="31"/>
      <c r="GX94" s="31"/>
      <c r="GY94" s="31"/>
      <c r="GZ94" s="31"/>
      <c r="HA94" s="31"/>
      <c r="HB94" s="31"/>
      <c r="HC94" s="31"/>
      <c r="HD94" s="31"/>
      <c r="HE94" s="31"/>
      <c r="HF94" s="31"/>
      <c r="HG94" s="31"/>
      <c r="HH94" s="31"/>
      <c r="HI94" s="31"/>
      <c r="HJ94" s="31"/>
      <c r="HK94" s="31"/>
      <c r="HL94" s="31"/>
      <c r="HM94" s="31"/>
      <c r="HN94" s="31"/>
      <c r="HO94" s="31"/>
      <c r="HP94" s="31"/>
      <c r="HQ94" s="31"/>
      <c r="HR94" s="31"/>
      <c r="HS94" s="31"/>
      <c r="HT94" s="31"/>
      <c r="HU94" s="31"/>
      <c r="HV94" s="31"/>
      <c r="HW94" s="31"/>
      <c r="HX94" s="31"/>
      <c r="HY94" s="31"/>
      <c r="HZ94" s="31"/>
      <c r="IA94" s="31"/>
      <c r="IB94" s="31"/>
      <c r="IC94" s="31"/>
      <c r="ID94" s="31"/>
      <c r="IE94" s="31"/>
      <c r="IF94" s="31"/>
      <c r="IG94" s="31"/>
      <c r="IH94" s="31"/>
      <c r="II94" s="31"/>
      <c r="IJ94" s="31"/>
      <c r="IK94" s="31"/>
    </row>
    <row r="95" s="32" customFormat="1" ht="120" spans="1:16384">
      <c r="A95" s="18" t="s">
        <v>427</v>
      </c>
      <c r="B95" s="18" t="s">
        <v>160</v>
      </c>
      <c r="C95" s="18" t="s">
        <v>428</v>
      </c>
      <c r="D95" s="18" t="s">
        <v>429</v>
      </c>
      <c r="E95" s="18" t="s">
        <v>430</v>
      </c>
      <c r="F95" s="18" t="s">
        <v>44</v>
      </c>
      <c r="G95" s="20" t="s">
        <v>20</v>
      </c>
      <c r="H95" s="20" t="s">
        <v>20</v>
      </c>
      <c r="I95" s="18" t="s">
        <v>431</v>
      </c>
      <c r="J95" s="18" t="s">
        <v>22</v>
      </c>
      <c r="K95" s="20" t="s">
        <v>20</v>
      </c>
      <c r="L95" s="18" t="s">
        <v>432</v>
      </c>
      <c r="M95" s="170"/>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c r="CL95" s="112"/>
      <c r="CM95" s="112"/>
      <c r="CN95" s="112"/>
      <c r="CO95" s="112"/>
      <c r="CP95" s="112"/>
      <c r="CQ95" s="112"/>
      <c r="CR95" s="112"/>
      <c r="CS95" s="112"/>
      <c r="CT95" s="112"/>
      <c r="CU95" s="112"/>
      <c r="CV95" s="112"/>
      <c r="CW95" s="112"/>
      <c r="CX95" s="112"/>
      <c r="CY95" s="112"/>
      <c r="CZ95" s="112"/>
      <c r="DA95" s="112"/>
      <c r="DB95" s="112"/>
      <c r="DC95" s="112"/>
      <c r="DD95" s="112"/>
      <c r="DE95" s="112"/>
      <c r="DF95" s="112"/>
      <c r="DG95" s="112"/>
      <c r="DH95" s="112"/>
      <c r="DI95" s="112"/>
      <c r="DJ95" s="112"/>
      <c r="DK95" s="112"/>
      <c r="DL95" s="112"/>
      <c r="DM95" s="112"/>
      <c r="DN95" s="112"/>
      <c r="DO95" s="112"/>
      <c r="DP95" s="112"/>
      <c r="DQ95" s="112"/>
      <c r="DR95" s="112"/>
      <c r="DS95" s="112"/>
      <c r="DT95" s="112"/>
      <c r="DU95" s="112"/>
      <c r="DV95" s="112"/>
      <c r="DW95" s="112"/>
      <c r="DX95" s="112"/>
      <c r="DY95" s="112"/>
      <c r="DZ95" s="112"/>
      <c r="EA95" s="112"/>
      <c r="EB95" s="112"/>
      <c r="EC95" s="112"/>
      <c r="ED95" s="112"/>
      <c r="EE95" s="112"/>
      <c r="EF95" s="112"/>
      <c r="EG95" s="112"/>
      <c r="EH95" s="112"/>
      <c r="EI95" s="112"/>
      <c r="EJ95" s="112"/>
      <c r="EK95" s="112"/>
      <c r="EL95" s="112"/>
      <c r="EM95" s="112"/>
      <c r="EN95" s="112"/>
      <c r="EO95" s="112"/>
      <c r="EP95" s="112"/>
      <c r="EQ95" s="112"/>
      <c r="ER95" s="112"/>
      <c r="ES95" s="112"/>
      <c r="ET95" s="112"/>
      <c r="EU95" s="112"/>
      <c r="EV95" s="112"/>
      <c r="EW95" s="112"/>
      <c r="EX95" s="112"/>
      <c r="EY95" s="112"/>
      <c r="EZ95" s="112"/>
      <c r="FA95" s="112"/>
      <c r="FB95" s="112"/>
      <c r="FC95" s="112"/>
      <c r="FD95" s="112"/>
      <c r="FE95" s="112"/>
      <c r="FF95" s="112"/>
      <c r="FG95" s="112"/>
      <c r="FH95" s="112"/>
      <c r="FI95" s="112"/>
      <c r="FJ95" s="112"/>
      <c r="FK95" s="112"/>
      <c r="FL95" s="112"/>
      <c r="FM95" s="112"/>
      <c r="FN95" s="112"/>
      <c r="FO95" s="112"/>
      <c r="FP95" s="112"/>
      <c r="FQ95" s="112"/>
      <c r="FR95" s="112"/>
      <c r="FS95" s="112"/>
      <c r="FT95" s="112"/>
      <c r="FU95" s="112"/>
      <c r="FV95" s="112"/>
      <c r="FW95" s="112"/>
      <c r="FX95" s="112"/>
      <c r="FY95" s="112"/>
      <c r="FZ95" s="112"/>
      <c r="GA95" s="112"/>
      <c r="GB95" s="112"/>
      <c r="GC95" s="112"/>
      <c r="GD95" s="112"/>
      <c r="GE95" s="112"/>
      <c r="GF95" s="112"/>
      <c r="GG95" s="112"/>
      <c r="GH95" s="112"/>
      <c r="GI95" s="112"/>
      <c r="GJ95" s="112"/>
      <c r="GK95" s="112"/>
      <c r="GL95" s="112"/>
      <c r="GM95" s="112"/>
      <c r="GN95" s="112"/>
      <c r="GO95" s="112"/>
      <c r="GP95" s="112"/>
      <c r="GQ95" s="112"/>
      <c r="GR95" s="112"/>
      <c r="GS95" s="112"/>
      <c r="GT95" s="112"/>
      <c r="GU95" s="112"/>
      <c r="GV95" s="112"/>
      <c r="GW95" s="112"/>
      <c r="GX95" s="112"/>
      <c r="GY95" s="112"/>
      <c r="GZ95" s="112"/>
      <c r="HA95" s="112"/>
      <c r="HB95" s="112"/>
      <c r="HC95" s="112"/>
      <c r="HD95" s="112"/>
      <c r="HE95" s="112"/>
      <c r="HF95" s="112"/>
      <c r="HG95" s="112"/>
      <c r="HH95" s="112"/>
      <c r="HI95" s="112"/>
      <c r="HJ95" s="112"/>
      <c r="HK95" s="112"/>
      <c r="HL95" s="112"/>
      <c r="HM95" s="112"/>
      <c r="HN95" s="112"/>
      <c r="HO95" s="112"/>
      <c r="HP95" s="112"/>
      <c r="HQ95" s="112"/>
      <c r="HR95" s="112"/>
      <c r="HS95" s="112"/>
      <c r="HT95" s="112"/>
      <c r="HU95" s="112"/>
      <c r="HV95" s="112"/>
      <c r="HW95" s="112"/>
      <c r="HX95" s="112"/>
      <c r="HY95" s="112"/>
      <c r="HZ95" s="112"/>
      <c r="IA95" s="112"/>
      <c r="IB95" s="112"/>
      <c r="IC95" s="112"/>
      <c r="ID95" s="112"/>
      <c r="IE95" s="112"/>
      <c r="IF95" s="112"/>
      <c r="IG95" s="112"/>
      <c r="IH95" s="112"/>
      <c r="II95" s="112"/>
      <c r="IJ95" s="112"/>
      <c r="IK95" s="112"/>
      <c r="IL95" s="112"/>
      <c r="IM95" s="112"/>
      <c r="IN95" s="112"/>
      <c r="IO95" s="112"/>
      <c r="IP95" s="112"/>
      <c r="IQ95" s="112"/>
      <c r="IR95" s="112"/>
      <c r="IS95" s="112"/>
      <c r="IT95" s="112"/>
      <c r="IU95" s="112"/>
      <c r="IV95" s="112"/>
      <c r="IW95" s="112"/>
      <c r="IX95" s="112"/>
      <c r="IY95" s="112"/>
      <c r="IZ95" s="112"/>
      <c r="JA95" s="112"/>
      <c r="JB95" s="112"/>
      <c r="JC95" s="112"/>
      <c r="JD95" s="112"/>
      <c r="JE95" s="112"/>
      <c r="JF95" s="112"/>
      <c r="JG95" s="112"/>
      <c r="JH95" s="112"/>
      <c r="JI95" s="112"/>
      <c r="JJ95" s="112"/>
      <c r="JK95" s="112"/>
      <c r="JL95" s="112"/>
      <c r="JM95" s="112"/>
      <c r="JN95" s="112"/>
      <c r="JO95" s="112"/>
      <c r="JP95" s="112"/>
      <c r="JQ95" s="112"/>
      <c r="JR95" s="112"/>
      <c r="JS95" s="112"/>
      <c r="JT95" s="112"/>
      <c r="JU95" s="112"/>
      <c r="JV95" s="112"/>
      <c r="JW95" s="112"/>
      <c r="JX95" s="112"/>
      <c r="JY95" s="112"/>
      <c r="JZ95" s="112"/>
      <c r="KA95" s="112"/>
      <c r="KB95" s="112"/>
      <c r="KC95" s="112"/>
      <c r="KD95" s="112"/>
      <c r="KE95" s="112"/>
      <c r="KF95" s="112"/>
      <c r="KG95" s="112"/>
      <c r="KH95" s="112"/>
      <c r="KI95" s="112"/>
      <c r="KJ95" s="112"/>
      <c r="KK95" s="112"/>
      <c r="KL95" s="112"/>
      <c r="KM95" s="112"/>
      <c r="KN95" s="112"/>
      <c r="KO95" s="112"/>
      <c r="KP95" s="112"/>
      <c r="KQ95" s="112"/>
      <c r="KR95" s="112"/>
      <c r="KS95" s="112"/>
      <c r="KT95" s="112"/>
      <c r="KU95" s="112"/>
      <c r="KV95" s="112"/>
      <c r="KW95" s="112"/>
      <c r="KX95" s="112"/>
      <c r="KY95" s="112"/>
      <c r="KZ95" s="112"/>
      <c r="LA95" s="112"/>
      <c r="LB95" s="112"/>
      <c r="LC95" s="112"/>
      <c r="LD95" s="112"/>
      <c r="LE95" s="112"/>
      <c r="LF95" s="112"/>
      <c r="LG95" s="112"/>
      <c r="LH95" s="112"/>
      <c r="LI95" s="112"/>
      <c r="LJ95" s="112"/>
      <c r="LK95" s="112"/>
      <c r="LL95" s="112"/>
      <c r="LM95" s="112"/>
      <c r="LN95" s="112"/>
      <c r="LO95" s="112"/>
      <c r="LP95" s="112"/>
      <c r="LQ95" s="112"/>
      <c r="LR95" s="112"/>
      <c r="LS95" s="112"/>
      <c r="LT95" s="112"/>
      <c r="LU95" s="112"/>
      <c r="LV95" s="112"/>
      <c r="LW95" s="112"/>
      <c r="LX95" s="112"/>
      <c r="LY95" s="112"/>
      <c r="LZ95" s="112"/>
      <c r="MA95" s="112"/>
      <c r="MB95" s="112"/>
      <c r="MC95" s="112"/>
      <c r="MD95" s="112"/>
      <c r="ME95" s="112"/>
      <c r="MF95" s="112"/>
      <c r="MG95" s="112"/>
      <c r="MH95" s="112"/>
      <c r="MI95" s="112"/>
      <c r="MJ95" s="112"/>
      <c r="MK95" s="112"/>
      <c r="ML95" s="112"/>
      <c r="MM95" s="112"/>
      <c r="MN95" s="112"/>
      <c r="MO95" s="112"/>
      <c r="MP95" s="112"/>
      <c r="MQ95" s="112"/>
      <c r="MR95" s="112"/>
      <c r="MS95" s="112"/>
      <c r="MT95" s="112"/>
      <c r="MU95" s="112"/>
      <c r="MV95" s="112"/>
      <c r="MW95" s="112"/>
      <c r="MX95" s="112"/>
      <c r="MY95" s="112"/>
      <c r="MZ95" s="112"/>
      <c r="NA95" s="112"/>
      <c r="NB95" s="112"/>
      <c r="NC95" s="112"/>
      <c r="ND95" s="112"/>
      <c r="NE95" s="112"/>
      <c r="NF95" s="112"/>
      <c r="NG95" s="112"/>
      <c r="NH95" s="112"/>
      <c r="NI95" s="112"/>
      <c r="NJ95" s="112"/>
      <c r="NK95" s="112"/>
      <c r="NL95" s="112"/>
      <c r="NM95" s="112"/>
      <c r="NN95" s="112"/>
      <c r="NO95" s="112"/>
      <c r="NP95" s="112"/>
      <c r="NQ95" s="112"/>
      <c r="NR95" s="112"/>
      <c r="NS95" s="112"/>
      <c r="NT95" s="112"/>
      <c r="NU95" s="112"/>
      <c r="NV95" s="112"/>
      <c r="NW95" s="112"/>
      <c r="NX95" s="112"/>
      <c r="NY95" s="112"/>
      <c r="NZ95" s="112"/>
      <c r="OA95" s="112"/>
      <c r="OB95" s="112"/>
      <c r="OC95" s="112"/>
      <c r="OD95" s="112"/>
      <c r="OE95" s="112"/>
      <c r="OF95" s="112"/>
      <c r="OG95" s="112"/>
      <c r="OH95" s="112"/>
      <c r="OI95" s="112"/>
      <c r="OJ95" s="112"/>
      <c r="OK95" s="112"/>
      <c r="OL95" s="112"/>
      <c r="OM95" s="112"/>
      <c r="ON95" s="112"/>
      <c r="OO95" s="112"/>
      <c r="OP95" s="112"/>
      <c r="OQ95" s="112"/>
      <c r="OR95" s="112"/>
      <c r="OS95" s="112"/>
      <c r="OT95" s="112"/>
      <c r="OU95" s="112"/>
      <c r="OV95" s="112"/>
      <c r="OW95" s="112"/>
      <c r="OX95" s="112"/>
      <c r="OY95" s="112"/>
      <c r="OZ95" s="112"/>
      <c r="PA95" s="112"/>
      <c r="PB95" s="112"/>
      <c r="PC95" s="112"/>
      <c r="PD95" s="112"/>
      <c r="PE95" s="112"/>
      <c r="PF95" s="112"/>
      <c r="PG95" s="112"/>
      <c r="PH95" s="112"/>
      <c r="PI95" s="112"/>
      <c r="PJ95" s="112"/>
      <c r="PK95" s="112"/>
      <c r="PL95" s="112"/>
      <c r="PM95" s="112"/>
      <c r="PN95" s="112"/>
      <c r="PO95" s="112"/>
      <c r="PP95" s="112"/>
      <c r="PQ95" s="112"/>
      <c r="PR95" s="112"/>
      <c r="PS95" s="112"/>
      <c r="PT95" s="112"/>
      <c r="PU95" s="112"/>
      <c r="PV95" s="112"/>
      <c r="PW95" s="112"/>
      <c r="PX95" s="112"/>
      <c r="PY95" s="112"/>
      <c r="PZ95" s="112"/>
      <c r="QA95" s="112"/>
      <c r="QB95" s="112"/>
      <c r="QC95" s="112"/>
      <c r="QD95" s="112"/>
      <c r="QE95" s="112"/>
      <c r="QF95" s="112"/>
      <c r="QG95" s="112"/>
      <c r="QH95" s="112"/>
      <c r="QI95" s="112"/>
      <c r="QJ95" s="112"/>
      <c r="QK95" s="112"/>
      <c r="QL95" s="112"/>
      <c r="QM95" s="112"/>
      <c r="QN95" s="112"/>
      <c r="QO95" s="112"/>
      <c r="QP95" s="112"/>
      <c r="QQ95" s="112"/>
      <c r="QR95" s="112"/>
      <c r="QS95" s="112"/>
      <c r="QT95" s="112"/>
      <c r="QU95" s="112"/>
      <c r="QV95" s="112"/>
      <c r="QW95" s="112"/>
      <c r="QX95" s="112"/>
      <c r="QY95" s="112"/>
      <c r="QZ95" s="112"/>
      <c r="RA95" s="112"/>
      <c r="RB95" s="112"/>
      <c r="RC95" s="112"/>
      <c r="RD95" s="112"/>
      <c r="RE95" s="112"/>
      <c r="RF95" s="112"/>
      <c r="RG95" s="112"/>
      <c r="RH95" s="112"/>
      <c r="RI95" s="112"/>
      <c r="RJ95" s="112"/>
      <c r="RK95" s="112"/>
      <c r="RL95" s="112"/>
      <c r="RM95" s="112"/>
      <c r="RN95" s="112"/>
      <c r="RO95" s="112"/>
      <c r="RP95" s="112"/>
      <c r="RQ95" s="112"/>
      <c r="RR95" s="112"/>
      <c r="RS95" s="112"/>
      <c r="RT95" s="112"/>
      <c r="RU95" s="112"/>
      <c r="RV95" s="112"/>
      <c r="RW95" s="112"/>
      <c r="RX95" s="112"/>
      <c r="RY95" s="112"/>
      <c r="RZ95" s="112"/>
      <c r="SA95" s="112"/>
      <c r="SB95" s="112"/>
      <c r="SC95" s="112"/>
      <c r="SD95" s="112"/>
      <c r="SE95" s="112"/>
      <c r="SF95" s="112"/>
      <c r="SG95" s="112"/>
      <c r="SH95" s="112"/>
      <c r="SI95" s="112"/>
      <c r="SJ95" s="112"/>
      <c r="SK95" s="112"/>
      <c r="SL95" s="112"/>
      <c r="SM95" s="112"/>
      <c r="SN95" s="112"/>
      <c r="SO95" s="112"/>
      <c r="SP95" s="112"/>
      <c r="SQ95" s="112"/>
      <c r="SR95" s="112"/>
      <c r="SS95" s="112"/>
      <c r="ST95" s="112"/>
      <c r="SU95" s="112"/>
      <c r="SV95" s="112"/>
      <c r="SW95" s="112"/>
      <c r="SX95" s="112"/>
      <c r="SY95" s="112"/>
      <c r="SZ95" s="112"/>
      <c r="TA95" s="112"/>
      <c r="TB95" s="112"/>
      <c r="TC95" s="112"/>
      <c r="TD95" s="112"/>
      <c r="TE95" s="112"/>
      <c r="TF95" s="112"/>
      <c r="TG95" s="112"/>
      <c r="TH95" s="112"/>
      <c r="TI95" s="112"/>
      <c r="TJ95" s="112"/>
      <c r="TK95" s="112"/>
      <c r="TL95" s="112"/>
      <c r="TM95" s="112"/>
      <c r="TN95" s="112"/>
      <c r="TO95" s="112"/>
      <c r="TP95" s="112"/>
      <c r="TQ95" s="112"/>
      <c r="TR95" s="112"/>
      <c r="TS95" s="112"/>
      <c r="TT95" s="112"/>
      <c r="TU95" s="112"/>
      <c r="TV95" s="112"/>
      <c r="TW95" s="112"/>
      <c r="TX95" s="112"/>
      <c r="TY95" s="112"/>
      <c r="TZ95" s="112"/>
      <c r="UA95" s="112"/>
      <c r="UB95" s="112"/>
      <c r="UC95" s="112"/>
      <c r="UD95" s="112"/>
      <c r="UE95" s="112"/>
      <c r="UF95" s="112"/>
      <c r="UG95" s="112"/>
      <c r="UH95" s="112"/>
      <c r="UI95" s="112"/>
      <c r="UJ95" s="112"/>
      <c r="UK95" s="112"/>
      <c r="UL95" s="112"/>
      <c r="UM95" s="112"/>
      <c r="UN95" s="112"/>
      <c r="UO95" s="112"/>
      <c r="UP95" s="112"/>
      <c r="UQ95" s="112"/>
      <c r="UR95" s="112"/>
      <c r="US95" s="112"/>
      <c r="UT95" s="112"/>
      <c r="UU95" s="112"/>
      <c r="UV95" s="112"/>
      <c r="UW95" s="112"/>
      <c r="UX95" s="112"/>
      <c r="UY95" s="112"/>
      <c r="UZ95" s="112"/>
      <c r="VA95" s="112"/>
      <c r="VB95" s="112"/>
      <c r="VC95" s="112"/>
      <c r="VD95" s="112"/>
      <c r="VE95" s="112"/>
      <c r="VF95" s="112"/>
      <c r="VG95" s="112"/>
      <c r="VH95" s="112"/>
      <c r="VI95" s="112"/>
      <c r="VJ95" s="112"/>
      <c r="VK95" s="112"/>
      <c r="VL95" s="112"/>
      <c r="VM95" s="112"/>
      <c r="VN95" s="112"/>
      <c r="VO95" s="112"/>
      <c r="VP95" s="112"/>
      <c r="VQ95" s="112"/>
      <c r="VR95" s="112"/>
      <c r="VS95" s="112"/>
      <c r="VT95" s="112"/>
      <c r="VU95" s="112"/>
      <c r="VV95" s="112"/>
      <c r="VW95" s="112"/>
      <c r="VX95" s="112"/>
      <c r="VY95" s="112"/>
      <c r="VZ95" s="112"/>
      <c r="WA95" s="112"/>
      <c r="WB95" s="112"/>
      <c r="WC95" s="112"/>
      <c r="WD95" s="112"/>
      <c r="WE95" s="112"/>
      <c r="WF95" s="112"/>
      <c r="WG95" s="112"/>
      <c r="WH95" s="112"/>
      <c r="WI95" s="112"/>
      <c r="WJ95" s="112"/>
      <c r="WK95" s="112"/>
      <c r="WL95" s="112"/>
      <c r="WM95" s="112"/>
      <c r="WN95" s="112"/>
      <c r="WO95" s="112"/>
      <c r="WP95" s="112"/>
      <c r="WQ95" s="112"/>
      <c r="WR95" s="112"/>
      <c r="WS95" s="112"/>
      <c r="WT95" s="112"/>
      <c r="WU95" s="112"/>
      <c r="WV95" s="112"/>
      <c r="WW95" s="112"/>
      <c r="WX95" s="112"/>
      <c r="WY95" s="112"/>
      <c r="WZ95" s="112"/>
      <c r="XA95" s="112"/>
      <c r="XB95" s="112"/>
      <c r="XC95" s="112"/>
      <c r="XD95" s="112"/>
      <c r="XE95" s="112"/>
      <c r="XF95" s="112"/>
      <c r="XG95" s="112"/>
      <c r="XH95" s="112"/>
      <c r="XI95" s="112"/>
      <c r="XJ95" s="112"/>
      <c r="XK95" s="112"/>
      <c r="XL95" s="112"/>
      <c r="XM95" s="112"/>
      <c r="XN95" s="112"/>
      <c r="XO95" s="112"/>
      <c r="XP95" s="112"/>
      <c r="XQ95" s="112"/>
      <c r="XR95" s="112"/>
      <c r="XS95" s="112"/>
      <c r="XT95" s="112"/>
      <c r="XU95" s="112"/>
      <c r="XV95" s="112"/>
      <c r="XW95" s="112"/>
      <c r="XX95" s="112"/>
      <c r="XY95" s="112"/>
      <c r="XZ95" s="112"/>
      <c r="YA95" s="112"/>
      <c r="YB95" s="112"/>
      <c r="YC95" s="112"/>
      <c r="YD95" s="112"/>
      <c r="YE95" s="112"/>
      <c r="YF95" s="112"/>
      <c r="YG95" s="112"/>
      <c r="YH95" s="112"/>
      <c r="YI95" s="112"/>
      <c r="YJ95" s="112"/>
      <c r="YK95" s="112"/>
      <c r="YL95" s="112"/>
      <c r="YM95" s="112"/>
      <c r="YN95" s="112"/>
      <c r="YO95" s="112"/>
      <c r="YP95" s="112"/>
      <c r="YQ95" s="112"/>
      <c r="YR95" s="112"/>
      <c r="YS95" s="112"/>
      <c r="YT95" s="112"/>
      <c r="YU95" s="112"/>
      <c r="YV95" s="112"/>
      <c r="YW95" s="112"/>
      <c r="YX95" s="112"/>
      <c r="YY95" s="112"/>
      <c r="YZ95" s="112"/>
      <c r="ZA95" s="112"/>
      <c r="ZB95" s="112"/>
      <c r="ZC95" s="112"/>
      <c r="ZD95" s="112"/>
      <c r="ZE95" s="112"/>
      <c r="ZF95" s="112"/>
      <c r="ZG95" s="112"/>
      <c r="ZH95" s="112"/>
      <c r="ZI95" s="112"/>
      <c r="ZJ95" s="112"/>
      <c r="ZK95" s="112"/>
      <c r="ZL95" s="112"/>
      <c r="ZM95" s="112"/>
      <c r="ZN95" s="112"/>
      <c r="ZO95" s="112"/>
      <c r="ZP95" s="112"/>
      <c r="ZQ95" s="112"/>
      <c r="ZR95" s="112"/>
      <c r="ZS95" s="112"/>
      <c r="ZT95" s="112"/>
      <c r="ZU95" s="112"/>
      <c r="ZV95" s="112"/>
      <c r="ZW95" s="112"/>
      <c r="ZX95" s="112"/>
      <c r="ZY95" s="112"/>
      <c r="ZZ95" s="112"/>
      <c r="AAA95" s="112"/>
      <c r="AAB95" s="112"/>
      <c r="AAC95" s="112"/>
      <c r="AAD95" s="112"/>
      <c r="AAE95" s="112"/>
      <c r="AAF95" s="112"/>
      <c r="AAG95" s="112"/>
      <c r="AAH95" s="112"/>
      <c r="AAI95" s="112"/>
      <c r="AAJ95" s="112"/>
      <c r="AAK95" s="112"/>
      <c r="AAL95" s="112"/>
      <c r="AAM95" s="112"/>
      <c r="AAN95" s="112"/>
      <c r="AAO95" s="112"/>
      <c r="AAP95" s="112"/>
      <c r="AAQ95" s="112"/>
      <c r="AAR95" s="112"/>
      <c r="AAS95" s="112"/>
      <c r="AAT95" s="112"/>
      <c r="AAU95" s="112"/>
      <c r="AAV95" s="112"/>
      <c r="AAW95" s="112"/>
      <c r="AAX95" s="112"/>
      <c r="AAY95" s="112"/>
      <c r="AAZ95" s="112"/>
      <c r="ABA95" s="112"/>
      <c r="ABB95" s="112"/>
      <c r="ABC95" s="112"/>
      <c r="ABD95" s="112"/>
      <c r="ABE95" s="112"/>
      <c r="ABF95" s="112"/>
      <c r="ABG95" s="112"/>
      <c r="ABH95" s="112"/>
      <c r="ABI95" s="112"/>
      <c r="ABJ95" s="112"/>
      <c r="ABK95" s="112"/>
      <c r="ABL95" s="112"/>
      <c r="ABM95" s="112"/>
      <c r="ABN95" s="112"/>
      <c r="ABO95" s="112"/>
      <c r="ABP95" s="112"/>
      <c r="ABQ95" s="112"/>
      <c r="ABR95" s="112"/>
      <c r="ABS95" s="112"/>
      <c r="ABT95" s="112"/>
      <c r="ABU95" s="112"/>
      <c r="ABV95" s="112"/>
      <c r="ABW95" s="112"/>
      <c r="ABX95" s="112"/>
      <c r="ABY95" s="112"/>
      <c r="ABZ95" s="112"/>
      <c r="ACA95" s="112"/>
      <c r="ACB95" s="112"/>
      <c r="ACC95" s="112"/>
      <c r="ACD95" s="112"/>
      <c r="ACE95" s="112"/>
      <c r="ACF95" s="112"/>
      <c r="ACG95" s="112"/>
      <c r="ACH95" s="112"/>
      <c r="ACI95" s="112"/>
      <c r="ACJ95" s="112"/>
      <c r="ACK95" s="112"/>
      <c r="ACL95" s="112"/>
      <c r="ACM95" s="112"/>
      <c r="ACN95" s="112"/>
      <c r="ACO95" s="112"/>
      <c r="ACP95" s="112"/>
      <c r="ACQ95" s="112"/>
      <c r="ACR95" s="112"/>
      <c r="ACS95" s="112"/>
      <c r="ACT95" s="112"/>
      <c r="ACU95" s="112"/>
      <c r="ACV95" s="112"/>
      <c r="ACW95" s="112"/>
      <c r="ACX95" s="112"/>
      <c r="ACY95" s="112"/>
      <c r="ACZ95" s="112"/>
      <c r="ADA95" s="112"/>
      <c r="ADB95" s="112"/>
      <c r="ADC95" s="112"/>
      <c r="ADD95" s="112"/>
      <c r="ADE95" s="112"/>
      <c r="ADF95" s="112"/>
      <c r="ADG95" s="112"/>
      <c r="ADH95" s="112"/>
      <c r="ADI95" s="112"/>
      <c r="ADJ95" s="112"/>
      <c r="ADK95" s="112"/>
      <c r="ADL95" s="112"/>
      <c r="ADM95" s="112"/>
      <c r="ADN95" s="112"/>
      <c r="ADO95" s="112"/>
      <c r="ADP95" s="112"/>
      <c r="ADQ95" s="112"/>
      <c r="ADR95" s="112"/>
      <c r="ADS95" s="112"/>
      <c r="ADT95" s="112"/>
      <c r="ADU95" s="112"/>
      <c r="ADV95" s="112"/>
      <c r="ADW95" s="112"/>
      <c r="ADX95" s="112"/>
      <c r="ADY95" s="112"/>
      <c r="ADZ95" s="112"/>
      <c r="AEA95" s="112"/>
      <c r="AEB95" s="112"/>
      <c r="AEC95" s="112"/>
      <c r="AED95" s="112"/>
      <c r="AEE95" s="112"/>
      <c r="AEF95" s="112"/>
      <c r="AEG95" s="112"/>
      <c r="AEH95" s="112"/>
      <c r="AEI95" s="112"/>
      <c r="AEJ95" s="112"/>
      <c r="AEK95" s="112"/>
      <c r="AEL95" s="112"/>
      <c r="AEM95" s="112"/>
      <c r="AEN95" s="112"/>
      <c r="AEO95" s="112"/>
      <c r="AEP95" s="112"/>
      <c r="AEQ95" s="112"/>
      <c r="AER95" s="112"/>
      <c r="AES95" s="112"/>
      <c r="AET95" s="112"/>
      <c r="AEU95" s="112"/>
      <c r="AEV95" s="112"/>
      <c r="AEW95" s="112"/>
      <c r="AEX95" s="112"/>
      <c r="AEY95" s="112"/>
      <c r="AEZ95" s="112"/>
      <c r="AFA95" s="112"/>
      <c r="AFB95" s="112"/>
      <c r="AFC95" s="112"/>
      <c r="AFD95" s="112"/>
      <c r="AFE95" s="112"/>
      <c r="AFF95" s="112"/>
      <c r="AFG95" s="112"/>
      <c r="AFH95" s="112"/>
      <c r="AFI95" s="112"/>
      <c r="AFJ95" s="112"/>
      <c r="AFK95" s="112"/>
      <c r="AFL95" s="112"/>
      <c r="AFM95" s="112"/>
      <c r="AFN95" s="112"/>
      <c r="AFO95" s="112"/>
      <c r="AFP95" s="112"/>
      <c r="AFQ95" s="112"/>
      <c r="AFR95" s="112"/>
      <c r="AFS95" s="112"/>
      <c r="AFT95" s="112"/>
      <c r="AFU95" s="112"/>
      <c r="AFV95" s="112"/>
      <c r="AFW95" s="112"/>
      <c r="AFX95" s="112"/>
      <c r="AFY95" s="112"/>
      <c r="AFZ95" s="112"/>
      <c r="AGA95" s="112"/>
      <c r="AGB95" s="112"/>
      <c r="AGC95" s="112"/>
      <c r="AGD95" s="112"/>
      <c r="AGE95" s="112"/>
      <c r="AGF95" s="112"/>
      <c r="AGG95" s="112"/>
      <c r="AGH95" s="112"/>
      <c r="AGI95" s="112"/>
      <c r="AGJ95" s="112"/>
      <c r="AGK95" s="112"/>
      <c r="AGL95" s="112"/>
      <c r="AGM95" s="112"/>
      <c r="AGN95" s="112"/>
      <c r="AGO95" s="112"/>
      <c r="AGP95" s="112"/>
      <c r="AGQ95" s="112"/>
      <c r="AGR95" s="112"/>
      <c r="AGS95" s="112"/>
      <c r="AGT95" s="112"/>
      <c r="AGU95" s="112"/>
      <c r="AGV95" s="112"/>
      <c r="AGW95" s="112"/>
      <c r="AGX95" s="112"/>
      <c r="AGY95" s="112"/>
      <c r="AGZ95" s="112"/>
      <c r="AHA95" s="112"/>
      <c r="AHB95" s="112"/>
      <c r="AHC95" s="112"/>
      <c r="AHD95" s="112"/>
      <c r="AHE95" s="112"/>
      <c r="AHF95" s="112"/>
      <c r="AHG95" s="112"/>
      <c r="AHH95" s="112"/>
      <c r="AHI95" s="112"/>
      <c r="AHJ95" s="112"/>
      <c r="AHK95" s="112"/>
      <c r="AHL95" s="112"/>
      <c r="AHM95" s="112"/>
      <c r="AHN95" s="112"/>
      <c r="AHO95" s="112"/>
      <c r="AHP95" s="112"/>
      <c r="AHQ95" s="112"/>
      <c r="AHR95" s="112"/>
      <c r="AHS95" s="112"/>
      <c r="AHT95" s="112"/>
      <c r="AHU95" s="112"/>
      <c r="AHV95" s="112"/>
      <c r="AHW95" s="112"/>
      <c r="AHX95" s="112"/>
      <c r="AHY95" s="112"/>
      <c r="AHZ95" s="112"/>
      <c r="AIA95" s="112"/>
      <c r="AIB95" s="112"/>
      <c r="AIC95" s="112"/>
      <c r="AID95" s="112"/>
      <c r="AIE95" s="112"/>
      <c r="AIF95" s="112"/>
      <c r="AIG95" s="112"/>
      <c r="AIH95" s="112"/>
      <c r="AII95" s="112"/>
      <c r="AIJ95" s="112"/>
      <c r="AIK95" s="112"/>
      <c r="AIL95" s="112"/>
      <c r="AIM95" s="112"/>
      <c r="AIN95" s="112"/>
      <c r="AIO95" s="112"/>
      <c r="AIP95" s="112"/>
      <c r="AIQ95" s="112"/>
      <c r="AIR95" s="112"/>
      <c r="AIS95" s="112"/>
      <c r="AIT95" s="112"/>
      <c r="AIU95" s="112"/>
      <c r="AIV95" s="112"/>
      <c r="AIW95" s="112"/>
      <c r="AIX95" s="112"/>
      <c r="AIY95" s="112"/>
      <c r="AIZ95" s="112"/>
      <c r="AJA95" s="112"/>
      <c r="AJB95" s="112"/>
      <c r="AJC95" s="112"/>
      <c r="AJD95" s="112"/>
      <c r="AJE95" s="112"/>
      <c r="AJF95" s="112"/>
      <c r="AJG95" s="112"/>
      <c r="AJH95" s="112"/>
      <c r="AJI95" s="112"/>
      <c r="AJJ95" s="112"/>
      <c r="AJK95" s="112"/>
      <c r="AJL95" s="112"/>
      <c r="AJM95" s="112"/>
      <c r="AJN95" s="112"/>
      <c r="AJO95" s="112"/>
      <c r="AJP95" s="112"/>
      <c r="AJQ95" s="112"/>
      <c r="AJR95" s="112"/>
      <c r="AJS95" s="112"/>
      <c r="AJT95" s="112"/>
      <c r="AJU95" s="112"/>
      <c r="AJV95" s="112"/>
      <c r="AJW95" s="112"/>
      <c r="AJX95" s="112"/>
      <c r="AJY95" s="112"/>
      <c r="AJZ95" s="112"/>
      <c r="AKA95" s="112"/>
      <c r="AKB95" s="112"/>
      <c r="AKC95" s="112"/>
      <c r="AKD95" s="112"/>
      <c r="AKE95" s="112"/>
      <c r="AKF95" s="112"/>
      <c r="AKG95" s="112"/>
      <c r="AKH95" s="112"/>
      <c r="AKI95" s="112"/>
      <c r="AKJ95" s="112"/>
      <c r="AKK95" s="112"/>
      <c r="AKL95" s="112"/>
      <c r="AKM95" s="112"/>
      <c r="AKN95" s="112"/>
      <c r="AKO95" s="112"/>
      <c r="AKP95" s="112"/>
      <c r="AKQ95" s="112"/>
      <c r="AKR95" s="112"/>
      <c r="AKS95" s="112"/>
      <c r="AKT95" s="112"/>
      <c r="AKU95" s="112"/>
      <c r="AKV95" s="112"/>
      <c r="AKW95" s="112"/>
      <c r="AKX95" s="112"/>
      <c r="AKY95" s="112"/>
      <c r="AKZ95" s="112"/>
      <c r="ALA95" s="112"/>
      <c r="ALB95" s="112"/>
      <c r="ALC95" s="112"/>
      <c r="ALD95" s="112"/>
      <c r="ALE95" s="112"/>
      <c r="ALF95" s="112"/>
      <c r="ALG95" s="112"/>
      <c r="ALH95" s="112"/>
      <c r="ALI95" s="112"/>
      <c r="ALJ95" s="112"/>
      <c r="ALK95" s="112"/>
      <c r="ALL95" s="112"/>
      <c r="ALM95" s="112"/>
      <c r="ALN95" s="112"/>
      <c r="ALO95" s="112"/>
      <c r="ALP95" s="112"/>
      <c r="ALQ95" s="112"/>
      <c r="ALR95" s="112"/>
      <c r="ALS95" s="112"/>
      <c r="ALT95" s="112"/>
      <c r="ALU95" s="112"/>
      <c r="ALV95" s="112"/>
      <c r="ALW95" s="112"/>
      <c r="ALX95" s="112"/>
      <c r="ALY95" s="112"/>
      <c r="ALZ95" s="112"/>
      <c r="AMA95" s="112"/>
      <c r="AMB95" s="112"/>
      <c r="AMC95" s="112"/>
      <c r="AMD95" s="112"/>
      <c r="AME95" s="112"/>
      <c r="AMF95" s="112"/>
      <c r="AMG95" s="112"/>
      <c r="AMH95" s="112"/>
      <c r="AMI95" s="112"/>
      <c r="AMJ95" s="112"/>
      <c r="AMK95" s="112"/>
      <c r="AML95" s="112"/>
      <c r="AMM95" s="112"/>
      <c r="AMN95" s="112"/>
      <c r="AMO95" s="112"/>
      <c r="AMP95" s="112"/>
      <c r="AMQ95" s="112"/>
      <c r="AMR95" s="112"/>
      <c r="AMS95" s="112"/>
      <c r="AMT95" s="112"/>
      <c r="AMU95" s="112"/>
      <c r="AMV95" s="112"/>
      <c r="AMW95" s="112"/>
      <c r="AMX95" s="112"/>
      <c r="AMY95" s="112"/>
      <c r="AMZ95" s="112"/>
      <c r="ANA95" s="112"/>
      <c r="ANB95" s="112"/>
      <c r="ANC95" s="112"/>
      <c r="AND95" s="112"/>
      <c r="ANE95" s="112"/>
      <c r="ANF95" s="112"/>
      <c r="ANG95" s="112"/>
      <c r="ANH95" s="112"/>
      <c r="ANI95" s="112"/>
      <c r="ANJ95" s="112"/>
      <c r="ANK95" s="112"/>
      <c r="ANL95" s="112"/>
      <c r="ANM95" s="112"/>
      <c r="ANN95" s="112"/>
      <c r="ANO95" s="112"/>
      <c r="ANP95" s="112"/>
      <c r="ANQ95" s="112"/>
      <c r="ANR95" s="112"/>
      <c r="ANS95" s="112"/>
      <c r="ANT95" s="112"/>
      <c r="ANU95" s="112"/>
      <c r="ANV95" s="112"/>
      <c r="ANW95" s="112"/>
      <c r="ANX95" s="112"/>
      <c r="ANY95" s="112"/>
      <c r="ANZ95" s="112"/>
      <c r="AOA95" s="112"/>
      <c r="AOB95" s="112"/>
      <c r="AOC95" s="112"/>
      <c r="AOD95" s="112"/>
      <c r="AOE95" s="112"/>
      <c r="AOF95" s="112"/>
      <c r="AOG95" s="112"/>
      <c r="AOH95" s="112"/>
      <c r="AOI95" s="112"/>
      <c r="AOJ95" s="112"/>
      <c r="AOK95" s="112"/>
      <c r="AOL95" s="112"/>
      <c r="AOM95" s="112"/>
      <c r="AON95" s="112"/>
      <c r="AOO95" s="112"/>
      <c r="AOP95" s="112"/>
      <c r="AOQ95" s="112"/>
      <c r="AOR95" s="112"/>
      <c r="AOS95" s="112"/>
      <c r="AOT95" s="112"/>
      <c r="AOU95" s="112"/>
      <c r="AOV95" s="112"/>
      <c r="AOW95" s="112"/>
      <c r="AOX95" s="112"/>
      <c r="AOY95" s="112"/>
      <c r="AOZ95" s="112"/>
      <c r="APA95" s="112"/>
      <c r="APB95" s="112"/>
      <c r="APC95" s="112"/>
      <c r="APD95" s="112"/>
      <c r="APE95" s="112"/>
      <c r="APF95" s="112"/>
      <c r="APG95" s="112"/>
      <c r="APH95" s="112"/>
      <c r="API95" s="112"/>
      <c r="APJ95" s="112"/>
      <c r="APK95" s="112"/>
      <c r="APL95" s="112"/>
      <c r="APM95" s="112"/>
      <c r="APN95" s="112"/>
      <c r="APO95" s="112"/>
      <c r="APP95" s="112"/>
      <c r="APQ95" s="112"/>
      <c r="APR95" s="112"/>
      <c r="APS95" s="112"/>
      <c r="APT95" s="112"/>
      <c r="APU95" s="112"/>
      <c r="APV95" s="112"/>
      <c r="APW95" s="112"/>
      <c r="APX95" s="112"/>
      <c r="APY95" s="112"/>
      <c r="APZ95" s="112"/>
      <c r="AQA95" s="112"/>
      <c r="AQB95" s="112"/>
      <c r="AQC95" s="112"/>
      <c r="AQD95" s="112"/>
      <c r="AQE95" s="112"/>
      <c r="AQF95" s="112"/>
      <c r="AQG95" s="112"/>
      <c r="AQH95" s="112"/>
      <c r="AQI95" s="112"/>
      <c r="AQJ95" s="112"/>
      <c r="AQK95" s="112"/>
      <c r="AQL95" s="112"/>
      <c r="AQM95" s="112"/>
      <c r="AQN95" s="112"/>
      <c r="AQO95" s="112"/>
      <c r="AQP95" s="112"/>
      <c r="AQQ95" s="112"/>
      <c r="AQR95" s="112"/>
      <c r="AQS95" s="112"/>
      <c r="AQT95" s="112"/>
      <c r="AQU95" s="112"/>
      <c r="AQV95" s="112"/>
      <c r="AQW95" s="112"/>
      <c r="AQX95" s="112"/>
      <c r="AQY95" s="112"/>
      <c r="AQZ95" s="112"/>
      <c r="ARA95" s="112"/>
      <c r="ARB95" s="112"/>
      <c r="ARC95" s="112"/>
      <c r="ARD95" s="112"/>
      <c r="ARE95" s="112"/>
      <c r="ARF95" s="112"/>
      <c r="ARG95" s="112"/>
      <c r="ARH95" s="112"/>
      <c r="ARI95" s="112"/>
      <c r="ARJ95" s="112"/>
      <c r="ARK95" s="112"/>
      <c r="ARL95" s="112"/>
      <c r="ARM95" s="112"/>
      <c r="ARN95" s="112"/>
      <c r="ARO95" s="112"/>
      <c r="ARP95" s="112"/>
      <c r="ARQ95" s="112"/>
      <c r="ARR95" s="112"/>
      <c r="ARS95" s="112"/>
      <c r="ART95" s="112"/>
      <c r="ARU95" s="112"/>
      <c r="ARV95" s="112"/>
      <c r="ARW95" s="112"/>
      <c r="ARX95" s="112"/>
      <c r="ARY95" s="112"/>
      <c r="ARZ95" s="112"/>
      <c r="ASA95" s="112"/>
      <c r="ASB95" s="112"/>
      <c r="ASC95" s="112"/>
      <c r="ASD95" s="112"/>
      <c r="ASE95" s="112"/>
      <c r="ASF95" s="112"/>
      <c r="ASG95" s="112"/>
      <c r="ASH95" s="112"/>
      <c r="ASI95" s="112"/>
      <c r="ASJ95" s="112"/>
      <c r="ASK95" s="112"/>
      <c r="ASL95" s="112"/>
      <c r="ASM95" s="112"/>
      <c r="ASN95" s="112"/>
      <c r="ASO95" s="112"/>
      <c r="ASP95" s="112"/>
      <c r="ASQ95" s="112"/>
      <c r="ASR95" s="112"/>
      <c r="ASS95" s="112"/>
      <c r="AST95" s="112"/>
      <c r="ASU95" s="112"/>
      <c r="ASV95" s="112"/>
      <c r="ASW95" s="112"/>
      <c r="ASX95" s="112"/>
      <c r="ASY95" s="112"/>
      <c r="ASZ95" s="112"/>
      <c r="ATA95" s="112"/>
      <c r="ATB95" s="112"/>
      <c r="ATC95" s="112"/>
      <c r="ATD95" s="112"/>
      <c r="ATE95" s="112"/>
      <c r="ATF95" s="112"/>
      <c r="ATG95" s="112"/>
      <c r="ATH95" s="112"/>
      <c r="ATI95" s="112"/>
      <c r="ATJ95" s="112"/>
      <c r="ATK95" s="112"/>
      <c r="ATL95" s="112"/>
      <c r="ATM95" s="112"/>
      <c r="ATN95" s="112"/>
      <c r="ATO95" s="112"/>
      <c r="ATP95" s="112"/>
      <c r="ATQ95" s="112"/>
      <c r="ATR95" s="112"/>
      <c r="ATS95" s="112"/>
      <c r="ATT95" s="112"/>
      <c r="ATU95" s="112"/>
      <c r="ATV95" s="112"/>
      <c r="ATW95" s="112"/>
      <c r="ATX95" s="112"/>
      <c r="ATY95" s="112"/>
      <c r="ATZ95" s="112"/>
      <c r="AUA95" s="112"/>
      <c r="AUB95" s="112"/>
      <c r="AUC95" s="112"/>
      <c r="AUD95" s="112"/>
      <c r="AUE95" s="112"/>
      <c r="AUF95" s="112"/>
      <c r="AUG95" s="112"/>
      <c r="AUH95" s="112"/>
      <c r="AUI95" s="112"/>
      <c r="AUJ95" s="112"/>
      <c r="AUK95" s="112"/>
      <c r="AUL95" s="112"/>
      <c r="AUM95" s="112"/>
      <c r="AUN95" s="112"/>
      <c r="AUO95" s="112"/>
      <c r="AUP95" s="112"/>
      <c r="AUQ95" s="112"/>
      <c r="AUR95" s="112"/>
      <c r="AUS95" s="112"/>
      <c r="AUT95" s="112"/>
      <c r="AUU95" s="112"/>
      <c r="AUV95" s="112"/>
      <c r="AUW95" s="112"/>
      <c r="AUX95" s="112"/>
      <c r="AUY95" s="112"/>
      <c r="AUZ95" s="112"/>
      <c r="AVA95" s="112"/>
      <c r="AVB95" s="112"/>
      <c r="AVC95" s="112"/>
      <c r="AVD95" s="112"/>
      <c r="AVE95" s="112"/>
      <c r="AVF95" s="112"/>
      <c r="AVG95" s="112"/>
      <c r="AVH95" s="112"/>
      <c r="AVI95" s="112"/>
      <c r="AVJ95" s="112"/>
      <c r="AVK95" s="112"/>
      <c r="AVL95" s="112"/>
      <c r="AVM95" s="112"/>
      <c r="AVN95" s="112"/>
      <c r="AVO95" s="112"/>
      <c r="AVP95" s="112"/>
      <c r="AVQ95" s="112"/>
      <c r="AVR95" s="112"/>
      <c r="AVS95" s="112"/>
      <c r="AVT95" s="112"/>
      <c r="AVU95" s="112"/>
      <c r="AVV95" s="112"/>
      <c r="AVW95" s="112"/>
      <c r="AVX95" s="112"/>
      <c r="AVY95" s="112"/>
      <c r="AVZ95" s="112"/>
      <c r="AWA95" s="112"/>
      <c r="AWB95" s="112"/>
      <c r="AWC95" s="112"/>
      <c r="AWD95" s="112"/>
      <c r="AWE95" s="112"/>
      <c r="AWF95" s="112"/>
      <c r="AWG95" s="112"/>
      <c r="AWH95" s="112"/>
      <c r="AWI95" s="112"/>
      <c r="AWJ95" s="112"/>
      <c r="AWK95" s="112"/>
      <c r="AWL95" s="112"/>
      <c r="AWM95" s="112"/>
      <c r="AWN95" s="112"/>
      <c r="AWO95" s="112"/>
      <c r="AWP95" s="112"/>
      <c r="AWQ95" s="112"/>
      <c r="AWR95" s="112"/>
      <c r="AWS95" s="112"/>
      <c r="AWT95" s="112"/>
      <c r="AWU95" s="112"/>
      <c r="AWV95" s="112"/>
      <c r="AWW95" s="112"/>
      <c r="AWX95" s="112"/>
      <c r="AWY95" s="112"/>
      <c r="AWZ95" s="112"/>
      <c r="AXA95" s="112"/>
      <c r="AXB95" s="112"/>
      <c r="AXC95" s="112"/>
      <c r="AXD95" s="112"/>
      <c r="AXE95" s="112"/>
      <c r="AXF95" s="112"/>
      <c r="AXG95" s="112"/>
      <c r="AXH95" s="112"/>
      <c r="AXI95" s="112"/>
      <c r="AXJ95" s="112"/>
      <c r="AXK95" s="112"/>
      <c r="AXL95" s="112"/>
      <c r="AXM95" s="112"/>
      <c r="AXN95" s="112"/>
      <c r="AXO95" s="112"/>
      <c r="AXP95" s="112"/>
      <c r="AXQ95" s="112"/>
      <c r="AXR95" s="112"/>
      <c r="AXS95" s="112"/>
      <c r="AXT95" s="112"/>
      <c r="AXU95" s="112"/>
      <c r="AXV95" s="112"/>
      <c r="AXW95" s="112"/>
      <c r="AXX95" s="112"/>
      <c r="AXY95" s="112"/>
      <c r="AXZ95" s="112"/>
      <c r="AYA95" s="112"/>
      <c r="AYB95" s="112"/>
      <c r="AYC95" s="112"/>
      <c r="AYD95" s="112"/>
      <c r="AYE95" s="112"/>
      <c r="AYF95" s="112"/>
      <c r="AYG95" s="112"/>
      <c r="AYH95" s="112"/>
      <c r="AYI95" s="112"/>
      <c r="AYJ95" s="112"/>
      <c r="AYK95" s="112"/>
      <c r="AYL95" s="112"/>
      <c r="AYM95" s="112"/>
      <c r="AYN95" s="112"/>
      <c r="AYO95" s="112"/>
      <c r="AYP95" s="112"/>
      <c r="AYQ95" s="112"/>
      <c r="AYR95" s="112"/>
      <c r="AYS95" s="112"/>
      <c r="AYT95" s="112"/>
      <c r="AYU95" s="112"/>
      <c r="AYV95" s="112"/>
      <c r="AYW95" s="112"/>
      <c r="AYX95" s="112"/>
      <c r="AYY95" s="112"/>
      <c r="AYZ95" s="112"/>
      <c r="AZA95" s="112"/>
      <c r="AZB95" s="112"/>
      <c r="AZC95" s="112"/>
      <c r="AZD95" s="112"/>
      <c r="AZE95" s="112"/>
      <c r="AZF95" s="112"/>
      <c r="AZG95" s="112"/>
      <c r="AZH95" s="112"/>
      <c r="AZI95" s="112"/>
      <c r="AZJ95" s="112"/>
      <c r="AZK95" s="112"/>
      <c r="AZL95" s="112"/>
      <c r="AZM95" s="112"/>
      <c r="AZN95" s="112"/>
      <c r="AZO95" s="112"/>
      <c r="AZP95" s="112"/>
      <c r="AZQ95" s="112"/>
      <c r="AZR95" s="112"/>
      <c r="AZS95" s="112"/>
      <c r="AZT95" s="112"/>
      <c r="AZU95" s="112"/>
      <c r="AZV95" s="112"/>
      <c r="AZW95" s="112"/>
      <c r="AZX95" s="112"/>
      <c r="AZY95" s="112"/>
      <c r="AZZ95" s="112"/>
      <c r="BAA95" s="112"/>
      <c r="BAB95" s="112"/>
      <c r="BAC95" s="112"/>
      <c r="BAD95" s="112"/>
      <c r="BAE95" s="112"/>
      <c r="BAF95" s="112"/>
      <c r="BAG95" s="112"/>
      <c r="BAH95" s="112"/>
      <c r="BAI95" s="112"/>
      <c r="BAJ95" s="112"/>
      <c r="BAK95" s="112"/>
      <c r="BAL95" s="112"/>
      <c r="BAM95" s="112"/>
      <c r="BAN95" s="112"/>
      <c r="BAO95" s="112"/>
      <c r="BAP95" s="112"/>
      <c r="BAQ95" s="112"/>
      <c r="BAR95" s="112"/>
      <c r="BAS95" s="112"/>
      <c r="BAT95" s="112"/>
      <c r="BAU95" s="112"/>
      <c r="BAV95" s="112"/>
      <c r="BAW95" s="112"/>
      <c r="BAX95" s="112"/>
      <c r="BAY95" s="112"/>
      <c r="BAZ95" s="112"/>
      <c r="BBA95" s="112"/>
      <c r="BBB95" s="112"/>
      <c r="BBC95" s="112"/>
      <c r="BBD95" s="112"/>
      <c r="BBE95" s="112"/>
      <c r="BBF95" s="112"/>
      <c r="BBG95" s="112"/>
      <c r="BBH95" s="112"/>
      <c r="BBI95" s="112"/>
      <c r="BBJ95" s="112"/>
      <c r="BBK95" s="112"/>
      <c r="BBL95" s="112"/>
      <c r="BBM95" s="112"/>
      <c r="BBN95" s="112"/>
      <c r="BBO95" s="112"/>
      <c r="BBP95" s="112"/>
      <c r="BBQ95" s="112"/>
      <c r="BBR95" s="112"/>
      <c r="BBS95" s="112"/>
      <c r="BBT95" s="112"/>
      <c r="BBU95" s="112"/>
      <c r="BBV95" s="112"/>
      <c r="BBW95" s="112"/>
      <c r="BBX95" s="112"/>
      <c r="BBY95" s="112"/>
      <c r="BBZ95" s="112"/>
      <c r="BCA95" s="112"/>
      <c r="BCB95" s="112"/>
      <c r="BCC95" s="112"/>
      <c r="BCD95" s="112"/>
      <c r="BCE95" s="112"/>
      <c r="BCF95" s="112"/>
      <c r="BCG95" s="112"/>
      <c r="BCH95" s="112"/>
      <c r="BCI95" s="112"/>
      <c r="BCJ95" s="112"/>
      <c r="BCK95" s="112"/>
      <c r="BCL95" s="112"/>
      <c r="BCM95" s="112"/>
      <c r="BCN95" s="112"/>
      <c r="BCO95" s="112"/>
      <c r="BCP95" s="112"/>
      <c r="BCQ95" s="112"/>
      <c r="BCR95" s="112"/>
      <c r="BCS95" s="112"/>
      <c r="BCT95" s="112"/>
      <c r="BCU95" s="112"/>
      <c r="BCV95" s="112"/>
      <c r="BCW95" s="112"/>
      <c r="BCX95" s="112"/>
      <c r="BCY95" s="112"/>
      <c r="BCZ95" s="112"/>
      <c r="BDA95" s="112"/>
      <c r="BDB95" s="112"/>
      <c r="BDC95" s="112"/>
      <c r="BDD95" s="112"/>
      <c r="BDE95" s="112"/>
      <c r="BDF95" s="112"/>
      <c r="BDG95" s="112"/>
      <c r="BDH95" s="112"/>
      <c r="BDI95" s="112"/>
      <c r="BDJ95" s="112"/>
      <c r="BDK95" s="112"/>
      <c r="BDL95" s="112"/>
      <c r="BDM95" s="112"/>
      <c r="BDN95" s="112"/>
      <c r="BDO95" s="112"/>
      <c r="BDP95" s="112"/>
      <c r="BDQ95" s="112"/>
      <c r="BDR95" s="112"/>
      <c r="BDS95" s="112"/>
      <c r="BDT95" s="112"/>
      <c r="BDU95" s="112"/>
      <c r="BDV95" s="112"/>
      <c r="BDW95" s="112"/>
      <c r="BDX95" s="112"/>
      <c r="BDY95" s="112"/>
      <c r="BDZ95" s="112"/>
      <c r="BEA95" s="112"/>
      <c r="BEB95" s="112"/>
      <c r="BEC95" s="112"/>
      <c r="BED95" s="112"/>
      <c r="BEE95" s="112"/>
      <c r="BEF95" s="112"/>
      <c r="BEG95" s="112"/>
      <c r="BEH95" s="112"/>
      <c r="BEI95" s="112"/>
      <c r="BEJ95" s="112"/>
      <c r="BEK95" s="112"/>
      <c r="BEL95" s="112"/>
      <c r="BEM95" s="112"/>
      <c r="BEN95" s="112"/>
      <c r="BEO95" s="112"/>
      <c r="BEP95" s="112"/>
      <c r="BEQ95" s="112"/>
      <c r="BER95" s="112"/>
      <c r="BES95" s="112"/>
      <c r="BET95" s="112"/>
      <c r="BEU95" s="112"/>
      <c r="BEV95" s="112"/>
      <c r="BEW95" s="112"/>
      <c r="BEX95" s="112"/>
      <c r="BEY95" s="112"/>
      <c r="BEZ95" s="112"/>
      <c r="BFA95" s="112"/>
      <c r="BFB95" s="112"/>
      <c r="BFC95" s="112"/>
      <c r="BFD95" s="112"/>
      <c r="BFE95" s="112"/>
      <c r="BFF95" s="112"/>
      <c r="BFG95" s="112"/>
      <c r="BFH95" s="112"/>
      <c r="BFI95" s="112"/>
      <c r="BFJ95" s="112"/>
      <c r="BFK95" s="112"/>
      <c r="BFL95" s="112"/>
      <c r="BFM95" s="112"/>
      <c r="BFN95" s="112"/>
      <c r="BFO95" s="112"/>
      <c r="BFP95" s="112"/>
      <c r="BFQ95" s="112"/>
      <c r="BFR95" s="112"/>
      <c r="BFS95" s="112"/>
      <c r="BFT95" s="112"/>
      <c r="BFU95" s="112"/>
      <c r="BFV95" s="112"/>
      <c r="BFW95" s="112"/>
      <c r="BFX95" s="112"/>
      <c r="BFY95" s="112"/>
      <c r="BFZ95" s="112"/>
      <c r="BGA95" s="112"/>
      <c r="BGB95" s="112"/>
      <c r="BGC95" s="112"/>
      <c r="BGD95" s="112"/>
      <c r="BGE95" s="112"/>
      <c r="BGF95" s="112"/>
      <c r="BGG95" s="112"/>
      <c r="BGH95" s="112"/>
      <c r="BGI95" s="112"/>
      <c r="BGJ95" s="112"/>
      <c r="BGK95" s="112"/>
      <c r="BGL95" s="112"/>
      <c r="BGM95" s="112"/>
      <c r="BGN95" s="112"/>
      <c r="BGO95" s="112"/>
      <c r="BGP95" s="112"/>
      <c r="BGQ95" s="112"/>
      <c r="BGR95" s="112"/>
      <c r="BGS95" s="112"/>
      <c r="BGT95" s="112"/>
      <c r="BGU95" s="112"/>
      <c r="BGV95" s="112"/>
      <c r="BGW95" s="112"/>
      <c r="BGX95" s="112"/>
      <c r="BGY95" s="112"/>
      <c r="BGZ95" s="112"/>
      <c r="BHA95" s="112"/>
      <c r="BHB95" s="112"/>
      <c r="BHC95" s="112"/>
      <c r="BHD95" s="112"/>
      <c r="BHE95" s="112"/>
      <c r="BHF95" s="112"/>
      <c r="BHG95" s="112"/>
      <c r="BHH95" s="112"/>
      <c r="BHI95" s="112"/>
      <c r="BHJ95" s="112"/>
      <c r="BHK95" s="112"/>
      <c r="BHL95" s="112"/>
      <c r="BHM95" s="112"/>
      <c r="BHN95" s="112"/>
      <c r="BHO95" s="112"/>
      <c r="BHP95" s="112"/>
      <c r="BHQ95" s="112"/>
      <c r="BHR95" s="112"/>
      <c r="BHS95" s="112"/>
      <c r="BHT95" s="112"/>
      <c r="BHU95" s="112"/>
      <c r="BHV95" s="112"/>
      <c r="BHW95" s="112"/>
      <c r="BHX95" s="112"/>
      <c r="BHY95" s="112"/>
      <c r="BHZ95" s="112"/>
      <c r="BIA95" s="112"/>
      <c r="BIB95" s="112"/>
      <c r="BIC95" s="112"/>
      <c r="BID95" s="112"/>
      <c r="BIE95" s="112"/>
      <c r="BIF95" s="112"/>
      <c r="BIG95" s="112"/>
      <c r="BIH95" s="112"/>
      <c r="BII95" s="112"/>
      <c r="BIJ95" s="112"/>
      <c r="BIK95" s="112"/>
      <c r="BIL95" s="112"/>
      <c r="BIM95" s="112"/>
      <c r="BIN95" s="112"/>
      <c r="BIO95" s="112"/>
      <c r="BIP95" s="112"/>
      <c r="BIQ95" s="112"/>
      <c r="BIR95" s="112"/>
      <c r="BIS95" s="112"/>
      <c r="BIT95" s="112"/>
      <c r="BIU95" s="112"/>
      <c r="BIV95" s="112"/>
      <c r="BIW95" s="112"/>
      <c r="BIX95" s="112"/>
      <c r="BIY95" s="112"/>
      <c r="BIZ95" s="112"/>
      <c r="BJA95" s="112"/>
      <c r="BJB95" s="112"/>
      <c r="BJC95" s="112"/>
      <c r="BJD95" s="112"/>
      <c r="BJE95" s="112"/>
      <c r="BJF95" s="112"/>
      <c r="BJG95" s="112"/>
      <c r="BJH95" s="112"/>
      <c r="BJI95" s="112"/>
      <c r="BJJ95" s="112"/>
      <c r="BJK95" s="112"/>
      <c r="BJL95" s="112"/>
      <c r="BJM95" s="112"/>
      <c r="BJN95" s="112"/>
      <c r="BJO95" s="112"/>
      <c r="BJP95" s="112"/>
      <c r="BJQ95" s="112"/>
      <c r="BJR95" s="112"/>
      <c r="BJS95" s="112"/>
      <c r="BJT95" s="112"/>
      <c r="BJU95" s="112"/>
      <c r="BJV95" s="112"/>
      <c r="BJW95" s="112"/>
      <c r="BJX95" s="112"/>
      <c r="BJY95" s="112"/>
      <c r="BJZ95" s="112"/>
      <c r="BKA95" s="112"/>
      <c r="BKB95" s="112"/>
      <c r="BKC95" s="112"/>
      <c r="BKD95" s="112"/>
      <c r="BKE95" s="112"/>
      <c r="BKF95" s="112"/>
      <c r="BKG95" s="112"/>
      <c r="BKH95" s="112"/>
      <c r="BKI95" s="112"/>
      <c r="BKJ95" s="112"/>
      <c r="BKK95" s="112"/>
      <c r="BKL95" s="112"/>
      <c r="BKM95" s="112"/>
      <c r="BKN95" s="112"/>
      <c r="BKO95" s="112"/>
      <c r="BKP95" s="112"/>
      <c r="BKQ95" s="112"/>
      <c r="BKR95" s="112"/>
      <c r="BKS95" s="112"/>
      <c r="BKT95" s="112"/>
      <c r="BKU95" s="112"/>
      <c r="BKV95" s="112"/>
      <c r="BKW95" s="112"/>
      <c r="BKX95" s="112"/>
      <c r="BKY95" s="112"/>
      <c r="BKZ95" s="112"/>
      <c r="BLA95" s="112"/>
      <c r="BLB95" s="112"/>
      <c r="BLC95" s="112"/>
      <c r="BLD95" s="112"/>
      <c r="BLE95" s="112"/>
      <c r="BLF95" s="112"/>
      <c r="BLG95" s="112"/>
      <c r="BLH95" s="112"/>
      <c r="BLI95" s="112"/>
      <c r="BLJ95" s="112"/>
      <c r="BLK95" s="112"/>
      <c r="BLL95" s="112"/>
      <c r="BLM95" s="112"/>
      <c r="BLN95" s="112"/>
      <c r="BLO95" s="112"/>
      <c r="BLP95" s="112"/>
      <c r="BLQ95" s="112"/>
      <c r="BLR95" s="112"/>
      <c r="BLS95" s="112"/>
      <c r="BLT95" s="112"/>
      <c r="BLU95" s="112"/>
      <c r="BLV95" s="112"/>
      <c r="BLW95" s="112"/>
      <c r="BLX95" s="112"/>
      <c r="BLY95" s="112"/>
      <c r="BLZ95" s="112"/>
      <c r="BMA95" s="112"/>
      <c r="BMB95" s="112"/>
      <c r="BMC95" s="112"/>
      <c r="BMD95" s="112"/>
      <c r="BME95" s="112"/>
      <c r="BMF95" s="112"/>
      <c r="BMG95" s="112"/>
      <c r="BMH95" s="112"/>
      <c r="BMI95" s="112"/>
      <c r="BMJ95" s="112"/>
      <c r="BMK95" s="112"/>
      <c r="BML95" s="112"/>
      <c r="BMM95" s="112"/>
      <c r="BMN95" s="112"/>
      <c r="BMO95" s="112"/>
      <c r="BMP95" s="112"/>
      <c r="BMQ95" s="112"/>
      <c r="BMR95" s="112"/>
      <c r="BMS95" s="112"/>
      <c r="BMT95" s="112"/>
      <c r="BMU95" s="112"/>
      <c r="BMV95" s="112"/>
      <c r="BMW95" s="112"/>
      <c r="BMX95" s="112"/>
      <c r="BMY95" s="112"/>
      <c r="BMZ95" s="112"/>
      <c r="BNA95" s="112"/>
      <c r="BNB95" s="112"/>
      <c r="BNC95" s="112"/>
      <c r="BND95" s="112"/>
      <c r="BNE95" s="112"/>
      <c r="BNF95" s="112"/>
      <c r="BNG95" s="112"/>
      <c r="BNH95" s="112"/>
      <c r="BNI95" s="112"/>
      <c r="BNJ95" s="112"/>
      <c r="BNK95" s="112"/>
      <c r="BNL95" s="112"/>
      <c r="BNM95" s="112"/>
      <c r="BNN95" s="112"/>
      <c r="BNO95" s="112"/>
      <c r="BNP95" s="112"/>
      <c r="BNQ95" s="112"/>
      <c r="BNR95" s="112"/>
      <c r="BNS95" s="112"/>
      <c r="BNT95" s="112"/>
      <c r="BNU95" s="112"/>
      <c r="BNV95" s="112"/>
      <c r="BNW95" s="112"/>
      <c r="BNX95" s="112"/>
      <c r="BNY95" s="112"/>
      <c r="BNZ95" s="112"/>
      <c r="BOA95" s="112"/>
      <c r="BOB95" s="112"/>
      <c r="BOC95" s="112"/>
      <c r="BOD95" s="112"/>
      <c r="BOE95" s="112"/>
      <c r="BOF95" s="112"/>
      <c r="BOG95" s="112"/>
      <c r="BOH95" s="112"/>
      <c r="BOI95" s="112"/>
      <c r="BOJ95" s="112"/>
      <c r="BOK95" s="112"/>
      <c r="BOL95" s="112"/>
      <c r="BOM95" s="112"/>
      <c r="BON95" s="112"/>
      <c r="BOO95" s="112"/>
      <c r="BOP95" s="112"/>
      <c r="BOQ95" s="112"/>
      <c r="BOR95" s="112"/>
      <c r="BOS95" s="112"/>
      <c r="BOT95" s="112"/>
      <c r="BOU95" s="112"/>
      <c r="BOV95" s="112"/>
      <c r="BOW95" s="112"/>
      <c r="BOX95" s="112"/>
      <c r="BOY95" s="112"/>
      <c r="BOZ95" s="112"/>
      <c r="BPA95" s="112"/>
      <c r="BPB95" s="112"/>
      <c r="BPC95" s="112"/>
      <c r="BPD95" s="112"/>
      <c r="BPE95" s="112"/>
      <c r="BPF95" s="112"/>
      <c r="BPG95" s="112"/>
      <c r="BPH95" s="112"/>
      <c r="BPI95" s="112"/>
      <c r="BPJ95" s="112"/>
      <c r="BPK95" s="112"/>
      <c r="BPL95" s="112"/>
      <c r="BPM95" s="112"/>
      <c r="BPN95" s="112"/>
      <c r="BPO95" s="112"/>
      <c r="BPP95" s="112"/>
      <c r="BPQ95" s="112"/>
      <c r="BPR95" s="112"/>
      <c r="BPS95" s="112"/>
      <c r="BPT95" s="112"/>
      <c r="BPU95" s="112"/>
      <c r="BPV95" s="112"/>
      <c r="BPW95" s="112"/>
      <c r="BPX95" s="112"/>
      <c r="BPY95" s="112"/>
      <c r="BPZ95" s="112"/>
      <c r="BQA95" s="112"/>
      <c r="BQB95" s="112"/>
      <c r="BQC95" s="112"/>
      <c r="BQD95" s="112"/>
      <c r="BQE95" s="112"/>
      <c r="BQF95" s="112"/>
      <c r="BQG95" s="112"/>
      <c r="BQH95" s="112"/>
      <c r="BQI95" s="112"/>
      <c r="BQJ95" s="112"/>
      <c r="BQK95" s="112"/>
      <c r="BQL95" s="112"/>
      <c r="BQM95" s="112"/>
      <c r="BQN95" s="112"/>
      <c r="BQO95" s="112"/>
      <c r="BQP95" s="112"/>
      <c r="BQQ95" s="112"/>
      <c r="BQR95" s="112"/>
      <c r="BQS95" s="112"/>
      <c r="BQT95" s="112"/>
      <c r="BQU95" s="112"/>
      <c r="BQV95" s="112"/>
      <c r="BQW95" s="112"/>
      <c r="BQX95" s="112"/>
      <c r="BQY95" s="112"/>
      <c r="BQZ95" s="112"/>
      <c r="BRA95" s="112"/>
      <c r="BRB95" s="112"/>
      <c r="BRC95" s="112"/>
      <c r="BRD95" s="112"/>
      <c r="BRE95" s="112"/>
      <c r="BRF95" s="112"/>
      <c r="BRG95" s="112"/>
      <c r="BRH95" s="112"/>
      <c r="BRI95" s="112"/>
      <c r="BRJ95" s="112"/>
      <c r="BRK95" s="112"/>
      <c r="BRL95" s="112"/>
      <c r="BRM95" s="112"/>
      <c r="BRN95" s="112"/>
      <c r="BRO95" s="112"/>
      <c r="BRP95" s="112"/>
      <c r="BRQ95" s="112"/>
      <c r="BRR95" s="112"/>
      <c r="BRS95" s="112"/>
      <c r="BRT95" s="112"/>
      <c r="BRU95" s="112"/>
      <c r="BRV95" s="112"/>
      <c r="BRW95" s="112"/>
      <c r="BRX95" s="112"/>
      <c r="BRY95" s="112"/>
      <c r="BRZ95" s="112"/>
      <c r="BSA95" s="112"/>
      <c r="BSB95" s="112"/>
      <c r="BSC95" s="112"/>
      <c r="BSD95" s="112"/>
      <c r="BSE95" s="112"/>
      <c r="BSF95" s="112"/>
      <c r="BSG95" s="112"/>
      <c r="BSH95" s="112"/>
      <c r="BSI95" s="112"/>
      <c r="BSJ95" s="112"/>
      <c r="BSK95" s="112"/>
      <c r="BSL95" s="112"/>
      <c r="BSM95" s="112"/>
      <c r="BSN95" s="112"/>
      <c r="BSO95" s="112"/>
      <c r="BSP95" s="112"/>
      <c r="BSQ95" s="112"/>
      <c r="BSR95" s="112"/>
      <c r="BSS95" s="112"/>
      <c r="BST95" s="112"/>
      <c r="BSU95" s="112"/>
      <c r="BSV95" s="112"/>
      <c r="BSW95" s="112"/>
      <c r="BSX95" s="112"/>
      <c r="BSY95" s="112"/>
      <c r="BSZ95" s="112"/>
      <c r="BTA95" s="112"/>
      <c r="BTB95" s="112"/>
      <c r="BTC95" s="112"/>
      <c r="BTD95" s="112"/>
      <c r="BTE95" s="112"/>
      <c r="BTF95" s="112"/>
      <c r="BTG95" s="112"/>
      <c r="BTH95" s="112"/>
      <c r="BTI95" s="112"/>
      <c r="BTJ95" s="112"/>
      <c r="BTK95" s="112"/>
      <c r="BTL95" s="112"/>
      <c r="BTM95" s="112"/>
      <c r="BTN95" s="112"/>
      <c r="BTO95" s="112"/>
      <c r="BTP95" s="112"/>
      <c r="BTQ95" s="112"/>
      <c r="BTR95" s="112"/>
      <c r="BTS95" s="112"/>
      <c r="BTT95" s="112"/>
      <c r="BTU95" s="112"/>
      <c r="BTV95" s="112"/>
      <c r="BTW95" s="112"/>
      <c r="BTX95" s="112"/>
      <c r="BTY95" s="112"/>
      <c r="BTZ95" s="112"/>
      <c r="BUA95" s="112"/>
      <c r="BUB95" s="112"/>
      <c r="BUC95" s="112"/>
      <c r="BUD95" s="112"/>
      <c r="BUE95" s="112"/>
      <c r="BUF95" s="112"/>
      <c r="BUG95" s="112"/>
      <c r="BUH95" s="112"/>
      <c r="BUI95" s="112"/>
      <c r="BUJ95" s="112"/>
      <c r="BUK95" s="112"/>
      <c r="BUL95" s="112"/>
      <c r="BUM95" s="112"/>
      <c r="BUN95" s="112"/>
      <c r="BUO95" s="112"/>
      <c r="BUP95" s="112"/>
      <c r="BUQ95" s="112"/>
      <c r="BUR95" s="112"/>
      <c r="BUS95" s="112"/>
      <c r="BUT95" s="112"/>
      <c r="BUU95" s="112"/>
      <c r="BUV95" s="112"/>
      <c r="BUW95" s="112"/>
      <c r="BUX95" s="112"/>
      <c r="BUY95" s="112"/>
      <c r="BUZ95" s="112"/>
      <c r="BVA95" s="112"/>
      <c r="BVB95" s="112"/>
      <c r="BVC95" s="112"/>
      <c r="BVD95" s="112"/>
      <c r="BVE95" s="112"/>
      <c r="BVF95" s="112"/>
      <c r="BVG95" s="112"/>
      <c r="BVH95" s="112"/>
      <c r="BVI95" s="112"/>
      <c r="BVJ95" s="112"/>
      <c r="BVK95" s="112"/>
      <c r="BVL95" s="112"/>
      <c r="BVM95" s="112"/>
      <c r="BVN95" s="112"/>
      <c r="BVO95" s="112"/>
      <c r="BVP95" s="112"/>
      <c r="BVQ95" s="112"/>
      <c r="BVR95" s="112"/>
      <c r="BVS95" s="112"/>
      <c r="BVT95" s="112"/>
      <c r="BVU95" s="112"/>
      <c r="BVV95" s="112"/>
      <c r="BVW95" s="112"/>
      <c r="BVX95" s="112"/>
      <c r="BVY95" s="112"/>
      <c r="BVZ95" s="112"/>
      <c r="BWA95" s="112"/>
      <c r="BWB95" s="112"/>
      <c r="BWC95" s="112"/>
      <c r="BWD95" s="112"/>
      <c r="BWE95" s="112"/>
      <c r="BWF95" s="112"/>
      <c r="BWG95" s="112"/>
      <c r="BWH95" s="112"/>
      <c r="BWI95" s="112"/>
      <c r="BWJ95" s="112"/>
      <c r="BWK95" s="112"/>
      <c r="BWL95" s="112"/>
      <c r="BWM95" s="112"/>
      <c r="BWN95" s="112"/>
      <c r="BWO95" s="112"/>
      <c r="BWP95" s="112"/>
      <c r="BWQ95" s="112"/>
      <c r="BWR95" s="112"/>
      <c r="BWS95" s="112"/>
      <c r="BWT95" s="112"/>
      <c r="BWU95" s="112"/>
      <c r="BWV95" s="112"/>
      <c r="BWW95" s="112"/>
      <c r="BWX95" s="112"/>
      <c r="BWY95" s="112"/>
      <c r="BWZ95" s="112"/>
      <c r="BXA95" s="112"/>
      <c r="BXB95" s="112"/>
      <c r="BXC95" s="112"/>
      <c r="BXD95" s="112"/>
      <c r="BXE95" s="112"/>
      <c r="BXF95" s="112"/>
      <c r="BXG95" s="112"/>
      <c r="BXH95" s="112"/>
      <c r="BXI95" s="112"/>
      <c r="BXJ95" s="112"/>
      <c r="BXK95" s="112"/>
      <c r="BXL95" s="112"/>
      <c r="BXM95" s="112"/>
      <c r="BXN95" s="112"/>
      <c r="BXO95" s="112"/>
      <c r="BXP95" s="112"/>
      <c r="BXQ95" s="112"/>
      <c r="BXR95" s="112"/>
      <c r="BXS95" s="112"/>
      <c r="BXT95" s="112"/>
      <c r="BXU95" s="112"/>
      <c r="BXV95" s="112"/>
      <c r="BXW95" s="112"/>
      <c r="BXX95" s="112"/>
      <c r="BXY95" s="112"/>
      <c r="BXZ95" s="112"/>
      <c r="BYA95" s="112"/>
      <c r="BYB95" s="112"/>
      <c r="BYC95" s="112"/>
      <c r="BYD95" s="112"/>
      <c r="BYE95" s="112"/>
      <c r="BYF95" s="112"/>
      <c r="BYG95" s="112"/>
      <c r="BYH95" s="112"/>
      <c r="BYI95" s="112"/>
      <c r="BYJ95" s="112"/>
      <c r="BYK95" s="112"/>
      <c r="BYL95" s="112"/>
      <c r="BYM95" s="112"/>
      <c r="BYN95" s="112"/>
      <c r="BYO95" s="112"/>
      <c r="BYP95" s="112"/>
      <c r="BYQ95" s="112"/>
      <c r="BYR95" s="112"/>
      <c r="BYS95" s="112"/>
      <c r="BYT95" s="112"/>
      <c r="BYU95" s="112"/>
      <c r="BYV95" s="112"/>
      <c r="BYW95" s="112"/>
      <c r="BYX95" s="112"/>
      <c r="BYY95" s="112"/>
      <c r="BYZ95" s="112"/>
      <c r="BZA95" s="112"/>
      <c r="BZB95" s="112"/>
      <c r="BZC95" s="112"/>
      <c r="BZD95" s="112"/>
      <c r="BZE95" s="112"/>
      <c r="BZF95" s="112"/>
      <c r="BZG95" s="112"/>
      <c r="BZH95" s="112"/>
      <c r="BZI95" s="112"/>
      <c r="BZJ95" s="112"/>
      <c r="BZK95" s="112"/>
      <c r="BZL95" s="112"/>
      <c r="BZM95" s="112"/>
      <c r="BZN95" s="112"/>
      <c r="BZO95" s="112"/>
      <c r="BZP95" s="112"/>
      <c r="BZQ95" s="112"/>
      <c r="BZR95" s="112"/>
      <c r="BZS95" s="112"/>
      <c r="BZT95" s="112"/>
      <c r="BZU95" s="112"/>
      <c r="BZV95" s="112"/>
      <c r="BZW95" s="112"/>
      <c r="BZX95" s="112"/>
      <c r="BZY95" s="112"/>
      <c r="BZZ95" s="112"/>
      <c r="CAA95" s="112"/>
      <c r="CAB95" s="112"/>
      <c r="CAC95" s="112"/>
      <c r="CAD95" s="112"/>
      <c r="CAE95" s="112"/>
      <c r="CAF95" s="112"/>
      <c r="CAG95" s="112"/>
      <c r="CAH95" s="112"/>
      <c r="CAI95" s="112"/>
      <c r="CAJ95" s="112"/>
      <c r="CAK95" s="112"/>
      <c r="CAL95" s="112"/>
      <c r="CAM95" s="112"/>
      <c r="CAN95" s="112"/>
      <c r="CAO95" s="112"/>
      <c r="CAP95" s="112"/>
      <c r="CAQ95" s="112"/>
      <c r="CAR95" s="112"/>
      <c r="CAS95" s="112"/>
      <c r="CAT95" s="112"/>
      <c r="CAU95" s="112"/>
      <c r="CAV95" s="112"/>
      <c r="CAW95" s="112"/>
      <c r="CAX95" s="112"/>
      <c r="CAY95" s="112"/>
      <c r="CAZ95" s="112"/>
      <c r="CBA95" s="112"/>
      <c r="CBB95" s="112"/>
      <c r="CBC95" s="112"/>
      <c r="CBD95" s="112"/>
      <c r="CBE95" s="112"/>
      <c r="CBF95" s="112"/>
      <c r="CBG95" s="112"/>
      <c r="CBH95" s="112"/>
      <c r="CBI95" s="112"/>
      <c r="CBJ95" s="112"/>
      <c r="CBK95" s="112"/>
      <c r="CBL95" s="112"/>
      <c r="CBM95" s="112"/>
      <c r="CBN95" s="112"/>
      <c r="CBO95" s="112"/>
      <c r="CBP95" s="112"/>
      <c r="CBQ95" s="112"/>
      <c r="CBR95" s="112"/>
      <c r="CBS95" s="112"/>
      <c r="CBT95" s="112"/>
      <c r="CBU95" s="112"/>
      <c r="CBV95" s="112"/>
      <c r="CBW95" s="112"/>
      <c r="CBX95" s="112"/>
      <c r="CBY95" s="112"/>
      <c r="CBZ95" s="112"/>
      <c r="CCA95" s="112"/>
      <c r="CCB95" s="112"/>
      <c r="CCC95" s="112"/>
      <c r="CCD95" s="112"/>
      <c r="CCE95" s="112"/>
      <c r="CCF95" s="112"/>
      <c r="CCG95" s="112"/>
      <c r="CCH95" s="112"/>
      <c r="CCI95" s="112"/>
      <c r="CCJ95" s="112"/>
      <c r="CCK95" s="112"/>
      <c r="CCL95" s="112"/>
      <c r="CCM95" s="112"/>
      <c r="CCN95" s="112"/>
      <c r="CCO95" s="112"/>
      <c r="CCP95" s="112"/>
      <c r="CCQ95" s="112"/>
      <c r="CCR95" s="112"/>
      <c r="CCS95" s="112"/>
      <c r="CCT95" s="112"/>
      <c r="CCU95" s="112"/>
      <c r="CCV95" s="112"/>
      <c r="CCW95" s="112"/>
      <c r="CCX95" s="112"/>
      <c r="CCY95" s="112"/>
      <c r="CCZ95" s="112"/>
      <c r="CDA95" s="112"/>
      <c r="CDB95" s="112"/>
      <c r="CDC95" s="112"/>
      <c r="CDD95" s="112"/>
      <c r="CDE95" s="112"/>
      <c r="CDF95" s="112"/>
      <c r="CDG95" s="112"/>
      <c r="CDH95" s="112"/>
      <c r="CDI95" s="112"/>
      <c r="CDJ95" s="112"/>
      <c r="CDK95" s="112"/>
      <c r="CDL95" s="112"/>
      <c r="CDM95" s="112"/>
      <c r="CDN95" s="112"/>
      <c r="CDO95" s="112"/>
      <c r="CDP95" s="112"/>
      <c r="CDQ95" s="112"/>
      <c r="CDR95" s="112"/>
      <c r="CDS95" s="112"/>
      <c r="CDT95" s="112"/>
      <c r="CDU95" s="112"/>
      <c r="CDV95" s="112"/>
      <c r="CDW95" s="112"/>
      <c r="CDX95" s="112"/>
      <c r="CDY95" s="112"/>
      <c r="CDZ95" s="112"/>
      <c r="CEA95" s="112"/>
      <c r="CEB95" s="112"/>
      <c r="CEC95" s="112"/>
      <c r="CED95" s="112"/>
      <c r="CEE95" s="112"/>
      <c r="CEF95" s="112"/>
      <c r="CEG95" s="112"/>
      <c r="CEH95" s="112"/>
      <c r="CEI95" s="112"/>
      <c r="CEJ95" s="112"/>
      <c r="CEK95" s="112"/>
      <c r="CEL95" s="112"/>
      <c r="CEM95" s="112"/>
      <c r="CEN95" s="112"/>
      <c r="CEO95" s="112"/>
      <c r="CEP95" s="112"/>
      <c r="CEQ95" s="112"/>
      <c r="CER95" s="112"/>
      <c r="CES95" s="112"/>
      <c r="CET95" s="112"/>
      <c r="CEU95" s="112"/>
      <c r="CEV95" s="112"/>
      <c r="CEW95" s="112"/>
      <c r="CEX95" s="112"/>
      <c r="CEY95" s="112"/>
      <c r="CEZ95" s="112"/>
      <c r="CFA95" s="112"/>
      <c r="CFB95" s="112"/>
      <c r="CFC95" s="112"/>
      <c r="CFD95" s="112"/>
      <c r="CFE95" s="112"/>
      <c r="CFF95" s="112"/>
      <c r="CFG95" s="112"/>
      <c r="CFH95" s="112"/>
      <c r="CFI95" s="112"/>
      <c r="CFJ95" s="112"/>
      <c r="CFK95" s="112"/>
      <c r="CFL95" s="112"/>
      <c r="CFM95" s="112"/>
      <c r="CFN95" s="112"/>
      <c r="CFO95" s="112"/>
      <c r="CFP95" s="112"/>
      <c r="CFQ95" s="112"/>
      <c r="CFR95" s="112"/>
      <c r="CFS95" s="112"/>
      <c r="CFT95" s="112"/>
      <c r="CFU95" s="112"/>
      <c r="CFV95" s="112"/>
      <c r="CFW95" s="112"/>
      <c r="CFX95" s="112"/>
      <c r="CFY95" s="112"/>
      <c r="CFZ95" s="112"/>
      <c r="CGA95" s="112"/>
      <c r="CGB95" s="112"/>
      <c r="CGC95" s="112"/>
      <c r="CGD95" s="112"/>
      <c r="CGE95" s="112"/>
      <c r="CGF95" s="112"/>
      <c r="CGG95" s="112"/>
      <c r="CGH95" s="112"/>
      <c r="CGI95" s="112"/>
      <c r="CGJ95" s="112"/>
      <c r="CGK95" s="112"/>
      <c r="CGL95" s="112"/>
      <c r="CGM95" s="112"/>
      <c r="CGN95" s="112"/>
      <c r="CGO95" s="112"/>
      <c r="CGP95" s="112"/>
      <c r="CGQ95" s="112"/>
      <c r="CGR95" s="112"/>
      <c r="CGS95" s="112"/>
      <c r="CGT95" s="112"/>
      <c r="CGU95" s="112"/>
      <c r="CGV95" s="112"/>
      <c r="CGW95" s="112"/>
      <c r="CGX95" s="112"/>
      <c r="CGY95" s="112"/>
      <c r="CGZ95" s="112"/>
      <c r="CHA95" s="112"/>
      <c r="CHB95" s="112"/>
      <c r="CHC95" s="112"/>
      <c r="CHD95" s="112"/>
      <c r="CHE95" s="112"/>
      <c r="CHF95" s="112"/>
      <c r="CHG95" s="112"/>
      <c r="CHH95" s="112"/>
      <c r="CHI95" s="112"/>
      <c r="CHJ95" s="112"/>
      <c r="CHK95" s="112"/>
      <c r="CHL95" s="112"/>
      <c r="CHM95" s="112"/>
      <c r="CHN95" s="112"/>
      <c r="CHO95" s="112"/>
      <c r="CHP95" s="112"/>
      <c r="CHQ95" s="112"/>
      <c r="CHR95" s="112"/>
      <c r="CHS95" s="112"/>
      <c r="CHT95" s="112"/>
      <c r="CHU95" s="112"/>
      <c r="CHV95" s="112"/>
      <c r="CHW95" s="112"/>
      <c r="CHX95" s="112"/>
      <c r="CHY95" s="112"/>
      <c r="CHZ95" s="112"/>
      <c r="CIA95" s="112"/>
      <c r="CIB95" s="112"/>
      <c r="CIC95" s="112"/>
      <c r="CID95" s="112"/>
      <c r="CIE95" s="112"/>
      <c r="CIF95" s="112"/>
      <c r="CIG95" s="112"/>
      <c r="CIH95" s="112"/>
      <c r="CII95" s="112"/>
      <c r="CIJ95" s="112"/>
      <c r="CIK95" s="112"/>
      <c r="CIL95" s="112"/>
      <c r="CIM95" s="112"/>
      <c r="CIN95" s="112"/>
      <c r="CIO95" s="112"/>
      <c r="CIP95" s="112"/>
      <c r="CIQ95" s="112"/>
      <c r="CIR95" s="112"/>
      <c r="CIS95" s="112"/>
      <c r="CIT95" s="112"/>
      <c r="CIU95" s="112"/>
      <c r="CIV95" s="112"/>
      <c r="CIW95" s="112"/>
      <c r="CIX95" s="112"/>
      <c r="CIY95" s="112"/>
      <c r="CIZ95" s="112"/>
      <c r="CJA95" s="112"/>
      <c r="CJB95" s="112"/>
      <c r="CJC95" s="112"/>
      <c r="CJD95" s="112"/>
      <c r="CJE95" s="112"/>
      <c r="CJF95" s="112"/>
      <c r="CJG95" s="112"/>
      <c r="CJH95" s="112"/>
      <c r="CJI95" s="112"/>
      <c r="CJJ95" s="112"/>
      <c r="CJK95" s="112"/>
      <c r="CJL95" s="112"/>
      <c r="CJM95" s="112"/>
      <c r="CJN95" s="112"/>
      <c r="CJO95" s="112"/>
      <c r="CJP95" s="112"/>
      <c r="CJQ95" s="112"/>
      <c r="CJR95" s="112"/>
      <c r="CJS95" s="112"/>
      <c r="CJT95" s="112"/>
      <c r="CJU95" s="112"/>
      <c r="CJV95" s="112"/>
      <c r="CJW95" s="112"/>
      <c r="CJX95" s="112"/>
      <c r="CJY95" s="112"/>
      <c r="CJZ95" s="112"/>
      <c r="CKA95" s="112"/>
      <c r="CKB95" s="112"/>
      <c r="CKC95" s="112"/>
      <c r="CKD95" s="112"/>
      <c r="CKE95" s="112"/>
      <c r="CKF95" s="112"/>
      <c r="CKG95" s="112"/>
      <c r="CKH95" s="112"/>
      <c r="CKI95" s="112"/>
      <c r="CKJ95" s="112"/>
      <c r="CKK95" s="112"/>
      <c r="CKL95" s="112"/>
      <c r="CKM95" s="112"/>
      <c r="CKN95" s="112"/>
      <c r="CKO95" s="112"/>
      <c r="CKP95" s="112"/>
      <c r="CKQ95" s="112"/>
      <c r="CKR95" s="112"/>
      <c r="CKS95" s="112"/>
      <c r="CKT95" s="112"/>
      <c r="CKU95" s="112"/>
      <c r="CKV95" s="112"/>
      <c r="CKW95" s="112"/>
      <c r="CKX95" s="112"/>
      <c r="CKY95" s="112"/>
      <c r="CKZ95" s="112"/>
      <c r="CLA95" s="112"/>
      <c r="CLB95" s="112"/>
      <c r="CLC95" s="112"/>
      <c r="CLD95" s="112"/>
      <c r="CLE95" s="112"/>
      <c r="CLF95" s="112"/>
      <c r="CLG95" s="112"/>
      <c r="CLH95" s="112"/>
      <c r="CLI95" s="112"/>
      <c r="CLJ95" s="112"/>
      <c r="CLK95" s="112"/>
      <c r="CLL95" s="112"/>
      <c r="CLM95" s="112"/>
      <c r="CLN95" s="112"/>
      <c r="CLO95" s="112"/>
      <c r="CLP95" s="112"/>
      <c r="CLQ95" s="112"/>
      <c r="CLR95" s="112"/>
      <c r="CLS95" s="112"/>
      <c r="CLT95" s="112"/>
      <c r="CLU95" s="112"/>
      <c r="CLV95" s="112"/>
      <c r="CLW95" s="112"/>
      <c r="CLX95" s="112"/>
      <c r="CLY95" s="112"/>
      <c r="CLZ95" s="112"/>
      <c r="CMA95" s="112"/>
      <c r="CMB95" s="112"/>
      <c r="CMC95" s="112"/>
      <c r="CMD95" s="112"/>
      <c r="CME95" s="112"/>
      <c r="CMF95" s="112"/>
      <c r="CMG95" s="112"/>
      <c r="CMH95" s="112"/>
      <c r="CMI95" s="112"/>
      <c r="CMJ95" s="112"/>
      <c r="CMK95" s="112"/>
      <c r="CML95" s="112"/>
      <c r="CMM95" s="112"/>
      <c r="CMN95" s="112"/>
      <c r="CMO95" s="112"/>
      <c r="CMP95" s="112"/>
      <c r="CMQ95" s="112"/>
      <c r="CMR95" s="112"/>
      <c r="CMS95" s="112"/>
      <c r="CMT95" s="112"/>
      <c r="CMU95" s="112"/>
      <c r="CMV95" s="112"/>
      <c r="CMW95" s="112"/>
      <c r="CMX95" s="112"/>
      <c r="CMY95" s="112"/>
      <c r="CMZ95" s="112"/>
      <c r="CNA95" s="112"/>
      <c r="CNB95" s="112"/>
      <c r="CNC95" s="112"/>
      <c r="CND95" s="112"/>
      <c r="CNE95" s="112"/>
      <c r="CNF95" s="112"/>
      <c r="CNG95" s="112"/>
      <c r="CNH95" s="112"/>
      <c r="CNI95" s="112"/>
      <c r="CNJ95" s="112"/>
      <c r="CNK95" s="112"/>
      <c r="CNL95" s="112"/>
      <c r="CNM95" s="112"/>
      <c r="CNN95" s="112"/>
      <c r="CNO95" s="112"/>
      <c r="CNP95" s="112"/>
      <c r="CNQ95" s="112"/>
      <c r="CNR95" s="112"/>
      <c r="CNS95" s="112"/>
      <c r="CNT95" s="112"/>
      <c r="CNU95" s="112"/>
      <c r="CNV95" s="112"/>
      <c r="CNW95" s="112"/>
      <c r="CNX95" s="112"/>
      <c r="CNY95" s="112"/>
      <c r="CNZ95" s="112"/>
      <c r="COA95" s="112"/>
      <c r="COB95" s="112"/>
      <c r="COC95" s="112"/>
      <c r="COD95" s="112"/>
      <c r="COE95" s="112"/>
      <c r="COF95" s="112"/>
      <c r="COG95" s="112"/>
      <c r="COH95" s="112"/>
      <c r="COI95" s="112"/>
      <c r="COJ95" s="112"/>
      <c r="COK95" s="112"/>
      <c r="COL95" s="112"/>
      <c r="COM95" s="112"/>
      <c r="CON95" s="112"/>
      <c r="COO95" s="112"/>
      <c r="COP95" s="112"/>
      <c r="COQ95" s="112"/>
      <c r="COR95" s="112"/>
      <c r="COS95" s="112"/>
      <c r="COT95" s="112"/>
      <c r="COU95" s="112"/>
      <c r="COV95" s="112"/>
      <c r="COW95" s="112"/>
      <c r="COX95" s="112"/>
      <c r="COY95" s="112"/>
      <c r="COZ95" s="112"/>
      <c r="CPA95" s="112"/>
      <c r="CPB95" s="112"/>
      <c r="CPC95" s="112"/>
      <c r="CPD95" s="112"/>
      <c r="CPE95" s="112"/>
      <c r="CPF95" s="112"/>
      <c r="CPG95" s="112"/>
      <c r="CPH95" s="112"/>
      <c r="CPI95" s="112"/>
      <c r="CPJ95" s="112"/>
      <c r="CPK95" s="112"/>
      <c r="CPL95" s="112"/>
      <c r="CPM95" s="112"/>
      <c r="CPN95" s="112"/>
      <c r="CPO95" s="112"/>
      <c r="CPP95" s="112"/>
      <c r="CPQ95" s="112"/>
      <c r="CPR95" s="112"/>
      <c r="CPS95" s="112"/>
      <c r="CPT95" s="112"/>
      <c r="CPU95" s="112"/>
      <c r="CPV95" s="112"/>
      <c r="CPW95" s="112"/>
      <c r="CPX95" s="112"/>
      <c r="CPY95" s="112"/>
      <c r="CPZ95" s="112"/>
      <c r="CQA95" s="112"/>
      <c r="CQB95" s="112"/>
      <c r="CQC95" s="112"/>
      <c r="CQD95" s="112"/>
      <c r="CQE95" s="112"/>
      <c r="CQF95" s="112"/>
      <c r="CQG95" s="112"/>
      <c r="CQH95" s="112"/>
      <c r="CQI95" s="112"/>
      <c r="CQJ95" s="112"/>
      <c r="CQK95" s="112"/>
      <c r="CQL95" s="112"/>
      <c r="CQM95" s="112"/>
      <c r="CQN95" s="112"/>
      <c r="CQO95" s="112"/>
      <c r="CQP95" s="112"/>
      <c r="CQQ95" s="112"/>
      <c r="CQR95" s="112"/>
      <c r="CQS95" s="112"/>
      <c r="CQT95" s="112"/>
      <c r="CQU95" s="112"/>
      <c r="CQV95" s="112"/>
      <c r="CQW95" s="112"/>
      <c r="CQX95" s="112"/>
      <c r="CQY95" s="112"/>
      <c r="CQZ95" s="112"/>
      <c r="CRA95" s="112"/>
      <c r="CRB95" s="112"/>
      <c r="CRC95" s="112"/>
      <c r="CRD95" s="112"/>
      <c r="CRE95" s="112"/>
      <c r="CRF95" s="112"/>
      <c r="CRG95" s="112"/>
      <c r="CRH95" s="112"/>
      <c r="CRI95" s="112"/>
      <c r="CRJ95" s="112"/>
      <c r="CRK95" s="112"/>
      <c r="CRL95" s="112"/>
      <c r="CRM95" s="112"/>
      <c r="CRN95" s="112"/>
      <c r="CRO95" s="112"/>
      <c r="CRP95" s="112"/>
      <c r="CRQ95" s="112"/>
      <c r="CRR95" s="112"/>
      <c r="CRS95" s="112"/>
      <c r="CRT95" s="112"/>
      <c r="CRU95" s="112"/>
      <c r="CRV95" s="112"/>
      <c r="CRW95" s="112"/>
      <c r="CRX95" s="112"/>
      <c r="CRY95" s="112"/>
      <c r="CRZ95" s="112"/>
      <c r="CSA95" s="112"/>
      <c r="CSB95" s="112"/>
      <c r="CSC95" s="112"/>
      <c r="CSD95" s="112"/>
      <c r="CSE95" s="112"/>
      <c r="CSF95" s="112"/>
      <c r="CSG95" s="112"/>
      <c r="CSH95" s="112"/>
      <c r="CSI95" s="112"/>
      <c r="CSJ95" s="112"/>
      <c r="CSK95" s="112"/>
      <c r="CSL95" s="112"/>
      <c r="CSM95" s="112"/>
      <c r="CSN95" s="112"/>
      <c r="CSO95" s="112"/>
      <c r="CSP95" s="112"/>
      <c r="CSQ95" s="112"/>
      <c r="CSR95" s="112"/>
      <c r="CSS95" s="112"/>
      <c r="CST95" s="112"/>
      <c r="CSU95" s="112"/>
      <c r="CSV95" s="112"/>
      <c r="CSW95" s="112"/>
      <c r="CSX95" s="112"/>
      <c r="CSY95" s="112"/>
      <c r="CSZ95" s="112"/>
      <c r="CTA95" s="112"/>
      <c r="CTB95" s="112"/>
      <c r="CTC95" s="112"/>
      <c r="CTD95" s="112"/>
      <c r="CTE95" s="112"/>
      <c r="CTF95" s="112"/>
      <c r="CTG95" s="112"/>
      <c r="CTH95" s="112"/>
      <c r="CTI95" s="112"/>
      <c r="CTJ95" s="112"/>
      <c r="CTK95" s="112"/>
      <c r="CTL95" s="112"/>
      <c r="CTM95" s="112"/>
      <c r="CTN95" s="112"/>
      <c r="CTO95" s="112"/>
      <c r="CTP95" s="112"/>
      <c r="CTQ95" s="112"/>
      <c r="CTR95" s="112"/>
      <c r="CTS95" s="112"/>
      <c r="CTT95" s="112"/>
      <c r="CTU95" s="112"/>
      <c r="CTV95" s="112"/>
      <c r="CTW95" s="112"/>
      <c r="CTX95" s="112"/>
      <c r="CTY95" s="112"/>
      <c r="CTZ95" s="112"/>
      <c r="CUA95" s="112"/>
      <c r="CUB95" s="112"/>
      <c r="CUC95" s="112"/>
      <c r="CUD95" s="112"/>
      <c r="CUE95" s="112"/>
      <c r="CUF95" s="112"/>
      <c r="CUG95" s="112"/>
      <c r="CUH95" s="112"/>
      <c r="CUI95" s="112"/>
      <c r="CUJ95" s="112"/>
      <c r="CUK95" s="112"/>
      <c r="CUL95" s="112"/>
      <c r="CUM95" s="112"/>
      <c r="CUN95" s="112"/>
      <c r="CUO95" s="112"/>
      <c r="CUP95" s="112"/>
      <c r="CUQ95" s="112"/>
      <c r="CUR95" s="112"/>
      <c r="CUS95" s="112"/>
      <c r="CUT95" s="112"/>
      <c r="CUU95" s="112"/>
      <c r="CUV95" s="112"/>
      <c r="CUW95" s="112"/>
      <c r="CUX95" s="112"/>
      <c r="CUY95" s="112"/>
      <c r="CUZ95" s="112"/>
      <c r="CVA95" s="112"/>
      <c r="CVB95" s="112"/>
      <c r="CVC95" s="112"/>
      <c r="CVD95" s="112"/>
      <c r="CVE95" s="112"/>
      <c r="CVF95" s="112"/>
      <c r="CVG95" s="112"/>
      <c r="CVH95" s="112"/>
      <c r="CVI95" s="112"/>
      <c r="CVJ95" s="112"/>
      <c r="CVK95" s="112"/>
      <c r="CVL95" s="112"/>
      <c r="CVM95" s="112"/>
      <c r="CVN95" s="112"/>
      <c r="CVO95" s="112"/>
      <c r="CVP95" s="112"/>
      <c r="CVQ95" s="112"/>
      <c r="CVR95" s="112"/>
      <c r="CVS95" s="112"/>
      <c r="CVT95" s="112"/>
      <c r="CVU95" s="112"/>
      <c r="CVV95" s="112"/>
      <c r="CVW95" s="112"/>
      <c r="CVX95" s="112"/>
      <c r="CVY95" s="112"/>
      <c r="CVZ95" s="112"/>
      <c r="CWA95" s="112"/>
      <c r="CWB95" s="112"/>
      <c r="CWC95" s="112"/>
      <c r="CWD95" s="112"/>
      <c r="CWE95" s="112"/>
      <c r="CWF95" s="112"/>
      <c r="CWG95" s="112"/>
      <c r="CWH95" s="112"/>
      <c r="CWI95" s="112"/>
      <c r="CWJ95" s="112"/>
      <c r="CWK95" s="112"/>
      <c r="CWL95" s="112"/>
      <c r="CWM95" s="112"/>
      <c r="CWN95" s="112"/>
      <c r="CWO95" s="112"/>
      <c r="CWP95" s="112"/>
      <c r="CWQ95" s="112"/>
      <c r="CWR95" s="112"/>
      <c r="CWS95" s="112"/>
      <c r="CWT95" s="112"/>
      <c r="CWU95" s="112"/>
      <c r="CWV95" s="112"/>
      <c r="CWW95" s="112"/>
      <c r="CWX95" s="112"/>
      <c r="CWY95" s="112"/>
      <c r="CWZ95" s="112"/>
      <c r="CXA95" s="112"/>
      <c r="CXB95" s="112"/>
      <c r="CXC95" s="112"/>
      <c r="CXD95" s="112"/>
      <c r="CXE95" s="112"/>
      <c r="CXF95" s="112"/>
      <c r="CXG95" s="112"/>
      <c r="CXH95" s="112"/>
      <c r="CXI95" s="112"/>
      <c r="CXJ95" s="112"/>
      <c r="CXK95" s="112"/>
      <c r="CXL95" s="112"/>
      <c r="CXM95" s="112"/>
      <c r="CXN95" s="112"/>
      <c r="CXO95" s="112"/>
      <c r="CXP95" s="112"/>
      <c r="CXQ95" s="112"/>
      <c r="CXR95" s="112"/>
      <c r="CXS95" s="112"/>
      <c r="CXT95" s="112"/>
      <c r="CXU95" s="112"/>
      <c r="CXV95" s="112"/>
      <c r="CXW95" s="112"/>
      <c r="CXX95" s="112"/>
      <c r="CXY95" s="112"/>
      <c r="CXZ95" s="112"/>
      <c r="CYA95" s="112"/>
      <c r="CYB95" s="112"/>
      <c r="CYC95" s="112"/>
      <c r="CYD95" s="112"/>
      <c r="CYE95" s="112"/>
      <c r="CYF95" s="112"/>
      <c r="CYG95" s="112"/>
      <c r="CYH95" s="112"/>
      <c r="CYI95" s="112"/>
      <c r="CYJ95" s="112"/>
      <c r="CYK95" s="112"/>
      <c r="CYL95" s="112"/>
      <c r="CYM95" s="112"/>
      <c r="CYN95" s="112"/>
      <c r="CYO95" s="112"/>
      <c r="CYP95" s="112"/>
      <c r="CYQ95" s="112"/>
      <c r="CYR95" s="112"/>
      <c r="CYS95" s="112"/>
      <c r="CYT95" s="112"/>
      <c r="CYU95" s="112"/>
      <c r="CYV95" s="112"/>
      <c r="CYW95" s="112"/>
      <c r="CYX95" s="112"/>
      <c r="CYY95" s="112"/>
      <c r="CYZ95" s="112"/>
      <c r="CZA95" s="112"/>
      <c r="CZB95" s="112"/>
      <c r="CZC95" s="112"/>
      <c r="CZD95" s="112"/>
      <c r="CZE95" s="112"/>
      <c r="CZF95" s="112"/>
      <c r="CZG95" s="112"/>
      <c r="CZH95" s="112"/>
      <c r="CZI95" s="112"/>
      <c r="CZJ95" s="112"/>
      <c r="CZK95" s="112"/>
      <c r="CZL95" s="112"/>
      <c r="CZM95" s="112"/>
      <c r="CZN95" s="112"/>
      <c r="CZO95" s="112"/>
      <c r="CZP95" s="112"/>
      <c r="CZQ95" s="112"/>
      <c r="CZR95" s="112"/>
      <c r="CZS95" s="112"/>
      <c r="CZT95" s="112"/>
      <c r="CZU95" s="112"/>
      <c r="CZV95" s="112"/>
      <c r="CZW95" s="112"/>
      <c r="CZX95" s="112"/>
      <c r="CZY95" s="112"/>
      <c r="CZZ95" s="112"/>
      <c r="DAA95" s="112"/>
      <c r="DAB95" s="112"/>
      <c r="DAC95" s="112"/>
      <c r="DAD95" s="112"/>
      <c r="DAE95" s="112"/>
      <c r="DAF95" s="112"/>
      <c r="DAG95" s="112"/>
      <c r="DAH95" s="112"/>
      <c r="DAI95" s="112"/>
      <c r="DAJ95" s="112"/>
      <c r="DAK95" s="112"/>
      <c r="DAL95" s="112"/>
      <c r="DAM95" s="112"/>
      <c r="DAN95" s="112"/>
      <c r="DAO95" s="112"/>
      <c r="DAP95" s="112"/>
      <c r="DAQ95" s="112"/>
      <c r="DAR95" s="112"/>
      <c r="DAS95" s="112"/>
      <c r="DAT95" s="112"/>
      <c r="DAU95" s="112"/>
      <c r="DAV95" s="112"/>
      <c r="DAW95" s="112"/>
      <c r="DAX95" s="112"/>
      <c r="DAY95" s="112"/>
      <c r="DAZ95" s="112"/>
      <c r="DBA95" s="112"/>
      <c r="DBB95" s="112"/>
      <c r="DBC95" s="112"/>
      <c r="DBD95" s="112"/>
      <c r="DBE95" s="112"/>
      <c r="DBF95" s="112"/>
      <c r="DBG95" s="112"/>
      <c r="DBH95" s="112"/>
      <c r="DBI95" s="112"/>
      <c r="DBJ95" s="112"/>
      <c r="DBK95" s="112"/>
      <c r="DBL95" s="112"/>
      <c r="DBM95" s="112"/>
      <c r="DBN95" s="112"/>
      <c r="DBO95" s="112"/>
      <c r="DBP95" s="112"/>
      <c r="DBQ95" s="112"/>
      <c r="DBR95" s="112"/>
      <c r="DBS95" s="112"/>
      <c r="DBT95" s="112"/>
      <c r="DBU95" s="112"/>
      <c r="DBV95" s="112"/>
      <c r="DBW95" s="112"/>
      <c r="DBX95" s="112"/>
      <c r="DBY95" s="112"/>
      <c r="DBZ95" s="112"/>
      <c r="DCA95" s="112"/>
      <c r="DCB95" s="112"/>
      <c r="DCC95" s="112"/>
      <c r="DCD95" s="112"/>
      <c r="DCE95" s="112"/>
      <c r="DCF95" s="112"/>
      <c r="DCG95" s="112"/>
      <c r="DCH95" s="112"/>
      <c r="DCI95" s="112"/>
      <c r="DCJ95" s="112"/>
      <c r="DCK95" s="112"/>
      <c r="DCL95" s="112"/>
      <c r="DCM95" s="112"/>
      <c r="DCN95" s="112"/>
      <c r="DCO95" s="112"/>
      <c r="DCP95" s="112"/>
      <c r="DCQ95" s="112"/>
      <c r="DCR95" s="112"/>
      <c r="DCS95" s="112"/>
      <c r="DCT95" s="112"/>
      <c r="DCU95" s="112"/>
      <c r="DCV95" s="112"/>
      <c r="DCW95" s="112"/>
      <c r="DCX95" s="112"/>
      <c r="DCY95" s="112"/>
      <c r="DCZ95" s="112"/>
      <c r="DDA95" s="112"/>
      <c r="DDB95" s="112"/>
      <c r="DDC95" s="112"/>
      <c r="DDD95" s="112"/>
      <c r="DDE95" s="112"/>
      <c r="DDF95" s="112"/>
      <c r="DDG95" s="112"/>
      <c r="DDH95" s="112"/>
      <c r="DDI95" s="112"/>
      <c r="DDJ95" s="112"/>
      <c r="DDK95" s="112"/>
      <c r="DDL95" s="112"/>
      <c r="DDM95" s="112"/>
      <c r="DDN95" s="112"/>
      <c r="DDO95" s="112"/>
      <c r="DDP95" s="112"/>
      <c r="DDQ95" s="112"/>
      <c r="DDR95" s="112"/>
      <c r="DDS95" s="112"/>
      <c r="DDT95" s="112"/>
      <c r="DDU95" s="112"/>
      <c r="DDV95" s="112"/>
      <c r="DDW95" s="112"/>
      <c r="DDX95" s="112"/>
      <c r="DDY95" s="112"/>
      <c r="DDZ95" s="112"/>
      <c r="DEA95" s="112"/>
      <c r="DEB95" s="112"/>
      <c r="DEC95" s="112"/>
      <c r="DED95" s="112"/>
      <c r="DEE95" s="112"/>
      <c r="DEF95" s="112"/>
      <c r="DEG95" s="112"/>
      <c r="DEH95" s="112"/>
      <c r="DEI95" s="112"/>
      <c r="DEJ95" s="112"/>
      <c r="DEK95" s="112"/>
      <c r="DEL95" s="112"/>
      <c r="DEM95" s="112"/>
      <c r="DEN95" s="112"/>
      <c r="DEO95" s="112"/>
      <c r="DEP95" s="112"/>
      <c r="DEQ95" s="112"/>
      <c r="DER95" s="112"/>
      <c r="DES95" s="112"/>
      <c r="DET95" s="112"/>
      <c r="DEU95" s="112"/>
      <c r="DEV95" s="112"/>
      <c r="DEW95" s="112"/>
      <c r="DEX95" s="112"/>
      <c r="DEY95" s="112"/>
      <c r="DEZ95" s="112"/>
      <c r="DFA95" s="112"/>
      <c r="DFB95" s="112"/>
      <c r="DFC95" s="112"/>
      <c r="DFD95" s="112"/>
      <c r="DFE95" s="112"/>
      <c r="DFF95" s="112"/>
      <c r="DFG95" s="112"/>
      <c r="DFH95" s="112"/>
      <c r="DFI95" s="112"/>
      <c r="DFJ95" s="112"/>
      <c r="DFK95" s="112"/>
      <c r="DFL95" s="112"/>
      <c r="DFM95" s="112"/>
      <c r="DFN95" s="112"/>
      <c r="DFO95" s="112"/>
      <c r="DFP95" s="112"/>
      <c r="DFQ95" s="112"/>
      <c r="DFR95" s="112"/>
      <c r="DFS95" s="112"/>
      <c r="DFT95" s="112"/>
      <c r="DFU95" s="112"/>
      <c r="DFV95" s="112"/>
      <c r="DFW95" s="112"/>
      <c r="DFX95" s="112"/>
      <c r="DFY95" s="112"/>
      <c r="DFZ95" s="112"/>
      <c r="DGA95" s="112"/>
      <c r="DGB95" s="112"/>
      <c r="DGC95" s="112"/>
      <c r="DGD95" s="112"/>
      <c r="DGE95" s="112"/>
      <c r="DGF95" s="112"/>
      <c r="DGG95" s="112"/>
      <c r="DGH95" s="112"/>
      <c r="DGI95" s="112"/>
      <c r="DGJ95" s="112"/>
      <c r="DGK95" s="112"/>
      <c r="DGL95" s="112"/>
      <c r="DGM95" s="112"/>
      <c r="DGN95" s="112"/>
      <c r="DGO95" s="112"/>
      <c r="DGP95" s="112"/>
      <c r="DGQ95" s="112"/>
      <c r="DGR95" s="112"/>
      <c r="DGS95" s="112"/>
      <c r="DGT95" s="112"/>
      <c r="DGU95" s="112"/>
      <c r="DGV95" s="112"/>
      <c r="DGW95" s="112"/>
      <c r="DGX95" s="112"/>
      <c r="DGY95" s="112"/>
      <c r="DGZ95" s="112"/>
      <c r="DHA95" s="112"/>
      <c r="DHB95" s="112"/>
      <c r="DHC95" s="112"/>
      <c r="DHD95" s="112"/>
      <c r="DHE95" s="112"/>
      <c r="DHF95" s="112"/>
      <c r="DHG95" s="112"/>
      <c r="DHH95" s="112"/>
      <c r="DHI95" s="112"/>
      <c r="DHJ95" s="112"/>
      <c r="DHK95" s="112"/>
      <c r="DHL95" s="112"/>
      <c r="DHM95" s="112"/>
      <c r="DHN95" s="112"/>
      <c r="DHO95" s="112"/>
      <c r="DHP95" s="112"/>
      <c r="DHQ95" s="112"/>
      <c r="DHR95" s="112"/>
      <c r="DHS95" s="112"/>
      <c r="DHT95" s="112"/>
      <c r="DHU95" s="112"/>
      <c r="DHV95" s="112"/>
      <c r="DHW95" s="112"/>
      <c r="DHX95" s="112"/>
      <c r="DHY95" s="112"/>
      <c r="DHZ95" s="112"/>
      <c r="DIA95" s="112"/>
      <c r="DIB95" s="112"/>
      <c r="DIC95" s="112"/>
      <c r="DID95" s="112"/>
      <c r="DIE95" s="112"/>
      <c r="DIF95" s="112"/>
      <c r="DIG95" s="112"/>
      <c r="DIH95" s="112"/>
      <c r="DII95" s="112"/>
      <c r="DIJ95" s="112"/>
      <c r="DIK95" s="112"/>
      <c r="DIL95" s="112"/>
      <c r="DIM95" s="112"/>
      <c r="DIN95" s="112"/>
      <c r="DIO95" s="112"/>
      <c r="DIP95" s="112"/>
      <c r="DIQ95" s="112"/>
      <c r="DIR95" s="112"/>
      <c r="DIS95" s="112"/>
      <c r="DIT95" s="112"/>
      <c r="DIU95" s="112"/>
      <c r="DIV95" s="112"/>
      <c r="DIW95" s="112"/>
      <c r="DIX95" s="112"/>
      <c r="DIY95" s="112"/>
      <c r="DIZ95" s="112"/>
      <c r="DJA95" s="112"/>
      <c r="DJB95" s="112"/>
      <c r="DJC95" s="112"/>
      <c r="DJD95" s="112"/>
      <c r="DJE95" s="112"/>
      <c r="DJF95" s="112"/>
      <c r="DJG95" s="112"/>
      <c r="DJH95" s="112"/>
      <c r="DJI95" s="112"/>
      <c r="DJJ95" s="112"/>
      <c r="DJK95" s="112"/>
      <c r="DJL95" s="112"/>
      <c r="DJM95" s="112"/>
      <c r="DJN95" s="112"/>
      <c r="DJO95" s="112"/>
      <c r="DJP95" s="112"/>
      <c r="DJQ95" s="112"/>
      <c r="DJR95" s="112"/>
      <c r="DJS95" s="112"/>
      <c r="DJT95" s="112"/>
      <c r="DJU95" s="112"/>
      <c r="DJV95" s="112"/>
      <c r="DJW95" s="112"/>
      <c r="DJX95" s="112"/>
      <c r="DJY95" s="112"/>
      <c r="DJZ95" s="112"/>
      <c r="DKA95" s="112"/>
      <c r="DKB95" s="112"/>
      <c r="DKC95" s="112"/>
      <c r="DKD95" s="112"/>
      <c r="DKE95" s="112"/>
      <c r="DKF95" s="112"/>
      <c r="DKG95" s="112"/>
      <c r="DKH95" s="112"/>
      <c r="DKI95" s="112"/>
      <c r="DKJ95" s="112"/>
      <c r="DKK95" s="112"/>
      <c r="DKL95" s="112"/>
      <c r="DKM95" s="112"/>
      <c r="DKN95" s="112"/>
      <c r="DKO95" s="112"/>
      <c r="DKP95" s="112"/>
      <c r="DKQ95" s="112"/>
      <c r="DKR95" s="112"/>
      <c r="DKS95" s="112"/>
      <c r="DKT95" s="112"/>
      <c r="DKU95" s="112"/>
      <c r="DKV95" s="112"/>
      <c r="DKW95" s="112"/>
      <c r="DKX95" s="112"/>
      <c r="DKY95" s="112"/>
      <c r="DKZ95" s="112"/>
      <c r="DLA95" s="112"/>
      <c r="DLB95" s="112"/>
      <c r="DLC95" s="112"/>
      <c r="DLD95" s="112"/>
      <c r="DLE95" s="112"/>
      <c r="DLF95" s="112"/>
      <c r="DLG95" s="112"/>
      <c r="DLH95" s="112"/>
      <c r="DLI95" s="112"/>
      <c r="DLJ95" s="112"/>
      <c r="DLK95" s="112"/>
      <c r="DLL95" s="112"/>
      <c r="DLM95" s="112"/>
      <c r="DLN95" s="112"/>
      <c r="DLO95" s="112"/>
      <c r="DLP95" s="112"/>
      <c r="DLQ95" s="112"/>
      <c r="DLR95" s="112"/>
      <c r="DLS95" s="112"/>
      <c r="DLT95" s="112"/>
      <c r="DLU95" s="112"/>
      <c r="DLV95" s="112"/>
      <c r="DLW95" s="112"/>
      <c r="DLX95" s="112"/>
      <c r="DLY95" s="112"/>
      <c r="DLZ95" s="112"/>
      <c r="DMA95" s="112"/>
      <c r="DMB95" s="112"/>
      <c r="DMC95" s="112"/>
      <c r="DMD95" s="112"/>
      <c r="DME95" s="112"/>
      <c r="DMF95" s="112"/>
      <c r="DMG95" s="112"/>
      <c r="DMH95" s="112"/>
      <c r="DMI95" s="112"/>
      <c r="DMJ95" s="112"/>
      <c r="DMK95" s="112"/>
      <c r="DML95" s="112"/>
      <c r="DMM95" s="112"/>
      <c r="DMN95" s="112"/>
      <c r="DMO95" s="112"/>
      <c r="DMP95" s="112"/>
      <c r="DMQ95" s="112"/>
      <c r="DMR95" s="112"/>
      <c r="DMS95" s="112"/>
      <c r="DMT95" s="112"/>
      <c r="DMU95" s="112"/>
      <c r="DMV95" s="112"/>
      <c r="DMW95" s="112"/>
      <c r="DMX95" s="112"/>
      <c r="DMY95" s="112"/>
      <c r="DMZ95" s="112"/>
      <c r="DNA95" s="112"/>
      <c r="DNB95" s="112"/>
      <c r="DNC95" s="112"/>
      <c r="DND95" s="112"/>
      <c r="DNE95" s="112"/>
      <c r="DNF95" s="112"/>
      <c r="DNG95" s="112"/>
      <c r="DNH95" s="112"/>
      <c r="DNI95" s="112"/>
      <c r="DNJ95" s="112"/>
      <c r="DNK95" s="112"/>
      <c r="DNL95" s="112"/>
      <c r="DNM95" s="112"/>
      <c r="DNN95" s="112"/>
      <c r="DNO95" s="112"/>
      <c r="DNP95" s="112"/>
      <c r="DNQ95" s="112"/>
      <c r="DNR95" s="112"/>
      <c r="DNS95" s="112"/>
      <c r="DNT95" s="112"/>
      <c r="DNU95" s="112"/>
      <c r="DNV95" s="112"/>
      <c r="DNW95" s="112"/>
      <c r="DNX95" s="112"/>
      <c r="DNY95" s="112"/>
      <c r="DNZ95" s="112"/>
      <c r="DOA95" s="112"/>
      <c r="DOB95" s="112"/>
      <c r="DOC95" s="112"/>
      <c r="DOD95" s="112"/>
      <c r="DOE95" s="112"/>
      <c r="DOF95" s="112"/>
      <c r="DOG95" s="112"/>
      <c r="DOH95" s="112"/>
      <c r="DOI95" s="112"/>
      <c r="DOJ95" s="112"/>
      <c r="DOK95" s="112"/>
      <c r="DOL95" s="112"/>
      <c r="DOM95" s="112"/>
      <c r="DON95" s="112"/>
      <c r="DOO95" s="112"/>
      <c r="DOP95" s="112"/>
      <c r="DOQ95" s="112"/>
      <c r="DOR95" s="112"/>
      <c r="DOS95" s="112"/>
      <c r="DOT95" s="112"/>
      <c r="DOU95" s="112"/>
      <c r="DOV95" s="112"/>
      <c r="DOW95" s="112"/>
      <c r="DOX95" s="112"/>
      <c r="DOY95" s="112"/>
      <c r="DOZ95" s="112"/>
      <c r="DPA95" s="112"/>
      <c r="DPB95" s="112"/>
      <c r="DPC95" s="112"/>
      <c r="DPD95" s="112"/>
      <c r="DPE95" s="112"/>
      <c r="DPF95" s="112"/>
      <c r="DPG95" s="112"/>
      <c r="DPH95" s="112"/>
      <c r="DPI95" s="112"/>
      <c r="DPJ95" s="112"/>
      <c r="DPK95" s="112"/>
      <c r="DPL95" s="112"/>
      <c r="DPM95" s="112"/>
      <c r="DPN95" s="112"/>
      <c r="DPO95" s="112"/>
      <c r="DPP95" s="112"/>
      <c r="DPQ95" s="112"/>
      <c r="DPR95" s="112"/>
      <c r="DPS95" s="112"/>
      <c r="DPT95" s="112"/>
      <c r="DPU95" s="112"/>
      <c r="DPV95" s="112"/>
      <c r="DPW95" s="112"/>
      <c r="DPX95" s="112"/>
      <c r="DPY95" s="112"/>
      <c r="DPZ95" s="112"/>
      <c r="DQA95" s="112"/>
      <c r="DQB95" s="112"/>
      <c r="DQC95" s="112"/>
      <c r="DQD95" s="112"/>
      <c r="DQE95" s="112"/>
      <c r="DQF95" s="112"/>
      <c r="DQG95" s="112"/>
      <c r="DQH95" s="112"/>
      <c r="DQI95" s="112"/>
      <c r="DQJ95" s="112"/>
      <c r="DQK95" s="112"/>
      <c r="DQL95" s="112"/>
      <c r="DQM95" s="112"/>
      <c r="DQN95" s="112"/>
      <c r="DQO95" s="112"/>
      <c r="DQP95" s="112"/>
      <c r="DQQ95" s="112"/>
      <c r="DQR95" s="112"/>
      <c r="DQS95" s="112"/>
      <c r="DQT95" s="112"/>
      <c r="DQU95" s="112"/>
      <c r="DQV95" s="112"/>
      <c r="DQW95" s="112"/>
      <c r="DQX95" s="112"/>
      <c r="DQY95" s="112"/>
      <c r="DQZ95" s="112"/>
      <c r="DRA95" s="112"/>
      <c r="DRB95" s="112"/>
      <c r="DRC95" s="112"/>
      <c r="DRD95" s="112"/>
      <c r="DRE95" s="112"/>
      <c r="DRF95" s="112"/>
      <c r="DRG95" s="112"/>
      <c r="DRH95" s="112"/>
      <c r="DRI95" s="112"/>
      <c r="DRJ95" s="112"/>
      <c r="DRK95" s="112"/>
      <c r="DRL95" s="112"/>
      <c r="DRM95" s="112"/>
      <c r="DRN95" s="112"/>
      <c r="DRO95" s="112"/>
      <c r="DRP95" s="112"/>
      <c r="DRQ95" s="112"/>
      <c r="DRR95" s="112"/>
      <c r="DRS95" s="112"/>
      <c r="DRT95" s="112"/>
      <c r="DRU95" s="112"/>
      <c r="DRV95" s="112"/>
      <c r="DRW95" s="112"/>
      <c r="DRX95" s="112"/>
      <c r="DRY95" s="112"/>
      <c r="DRZ95" s="112"/>
      <c r="DSA95" s="112"/>
      <c r="DSB95" s="112"/>
      <c r="DSC95" s="112"/>
      <c r="DSD95" s="112"/>
      <c r="DSE95" s="112"/>
      <c r="DSF95" s="112"/>
      <c r="DSG95" s="112"/>
      <c r="DSH95" s="112"/>
      <c r="DSI95" s="112"/>
      <c r="DSJ95" s="112"/>
      <c r="DSK95" s="112"/>
      <c r="DSL95" s="112"/>
      <c r="DSM95" s="112"/>
      <c r="DSN95" s="112"/>
      <c r="DSO95" s="112"/>
      <c r="DSP95" s="112"/>
      <c r="DSQ95" s="112"/>
      <c r="DSR95" s="112"/>
      <c r="DSS95" s="112"/>
      <c r="DST95" s="112"/>
      <c r="DSU95" s="112"/>
      <c r="DSV95" s="112"/>
      <c r="DSW95" s="112"/>
      <c r="DSX95" s="112"/>
      <c r="DSY95" s="112"/>
      <c r="DSZ95" s="112"/>
      <c r="DTA95" s="112"/>
      <c r="DTB95" s="112"/>
      <c r="DTC95" s="112"/>
      <c r="DTD95" s="112"/>
      <c r="DTE95" s="112"/>
      <c r="DTF95" s="112"/>
      <c r="DTG95" s="112"/>
      <c r="DTH95" s="112"/>
      <c r="DTI95" s="112"/>
      <c r="DTJ95" s="112"/>
      <c r="DTK95" s="112"/>
      <c r="DTL95" s="112"/>
      <c r="DTM95" s="112"/>
      <c r="DTN95" s="112"/>
      <c r="DTO95" s="112"/>
      <c r="DTP95" s="112"/>
      <c r="DTQ95" s="112"/>
      <c r="DTR95" s="112"/>
      <c r="DTS95" s="112"/>
      <c r="DTT95" s="112"/>
      <c r="DTU95" s="112"/>
      <c r="DTV95" s="112"/>
      <c r="DTW95" s="112"/>
      <c r="DTX95" s="112"/>
      <c r="DTY95" s="112"/>
      <c r="DTZ95" s="112"/>
      <c r="DUA95" s="112"/>
      <c r="DUB95" s="112"/>
      <c r="DUC95" s="112"/>
      <c r="DUD95" s="112"/>
      <c r="DUE95" s="112"/>
      <c r="DUF95" s="112"/>
      <c r="DUG95" s="112"/>
      <c r="DUH95" s="112"/>
      <c r="DUI95" s="112"/>
      <c r="DUJ95" s="112"/>
      <c r="DUK95" s="112"/>
      <c r="DUL95" s="112"/>
      <c r="DUM95" s="112"/>
      <c r="DUN95" s="112"/>
      <c r="DUO95" s="112"/>
      <c r="DUP95" s="112"/>
      <c r="DUQ95" s="112"/>
      <c r="DUR95" s="112"/>
      <c r="DUS95" s="112"/>
      <c r="DUT95" s="112"/>
      <c r="DUU95" s="112"/>
      <c r="DUV95" s="112"/>
      <c r="DUW95" s="112"/>
      <c r="DUX95" s="112"/>
      <c r="DUY95" s="112"/>
      <c r="DUZ95" s="112"/>
      <c r="DVA95" s="112"/>
      <c r="DVB95" s="112"/>
      <c r="DVC95" s="112"/>
      <c r="DVD95" s="112"/>
      <c r="DVE95" s="112"/>
      <c r="DVF95" s="112"/>
      <c r="DVG95" s="112"/>
      <c r="DVH95" s="112"/>
      <c r="DVI95" s="112"/>
      <c r="DVJ95" s="112"/>
      <c r="DVK95" s="112"/>
      <c r="DVL95" s="112"/>
      <c r="DVM95" s="112"/>
      <c r="DVN95" s="112"/>
      <c r="DVO95" s="112"/>
      <c r="DVP95" s="112"/>
      <c r="DVQ95" s="112"/>
      <c r="DVR95" s="112"/>
      <c r="DVS95" s="112"/>
      <c r="DVT95" s="112"/>
      <c r="DVU95" s="112"/>
      <c r="DVV95" s="112"/>
      <c r="DVW95" s="112"/>
      <c r="DVX95" s="112"/>
      <c r="DVY95" s="112"/>
      <c r="DVZ95" s="112"/>
      <c r="DWA95" s="112"/>
      <c r="DWB95" s="112"/>
      <c r="DWC95" s="112"/>
      <c r="DWD95" s="112"/>
      <c r="DWE95" s="112"/>
      <c r="DWF95" s="112"/>
      <c r="DWG95" s="112"/>
      <c r="DWH95" s="112"/>
      <c r="DWI95" s="112"/>
      <c r="DWJ95" s="112"/>
      <c r="DWK95" s="112"/>
      <c r="DWL95" s="112"/>
      <c r="DWM95" s="112"/>
      <c r="DWN95" s="112"/>
      <c r="DWO95" s="112"/>
      <c r="DWP95" s="112"/>
      <c r="DWQ95" s="112"/>
      <c r="DWR95" s="112"/>
      <c r="DWS95" s="112"/>
      <c r="DWT95" s="112"/>
      <c r="DWU95" s="112"/>
      <c r="DWV95" s="112"/>
      <c r="DWW95" s="112"/>
      <c r="DWX95" s="112"/>
      <c r="DWY95" s="112"/>
      <c r="DWZ95" s="112"/>
      <c r="DXA95" s="112"/>
      <c r="DXB95" s="112"/>
      <c r="DXC95" s="112"/>
      <c r="DXD95" s="112"/>
      <c r="DXE95" s="112"/>
      <c r="DXF95" s="112"/>
      <c r="DXG95" s="112"/>
      <c r="DXH95" s="112"/>
      <c r="DXI95" s="112"/>
      <c r="DXJ95" s="112"/>
      <c r="DXK95" s="112"/>
      <c r="DXL95" s="112"/>
      <c r="DXM95" s="112"/>
      <c r="DXN95" s="112"/>
      <c r="DXO95" s="112"/>
      <c r="DXP95" s="112"/>
      <c r="DXQ95" s="112"/>
      <c r="DXR95" s="112"/>
      <c r="DXS95" s="112"/>
      <c r="DXT95" s="112"/>
      <c r="DXU95" s="112"/>
      <c r="DXV95" s="112"/>
      <c r="DXW95" s="112"/>
      <c r="DXX95" s="112"/>
      <c r="DXY95" s="112"/>
      <c r="DXZ95" s="112"/>
      <c r="DYA95" s="112"/>
      <c r="DYB95" s="112"/>
      <c r="DYC95" s="112"/>
      <c r="DYD95" s="112"/>
      <c r="DYE95" s="112"/>
      <c r="DYF95" s="112"/>
      <c r="DYG95" s="112"/>
      <c r="DYH95" s="112"/>
      <c r="DYI95" s="112"/>
      <c r="DYJ95" s="112"/>
      <c r="DYK95" s="112"/>
      <c r="DYL95" s="112"/>
      <c r="DYM95" s="112"/>
      <c r="DYN95" s="112"/>
      <c r="DYO95" s="112"/>
      <c r="DYP95" s="112"/>
      <c r="DYQ95" s="112"/>
      <c r="DYR95" s="112"/>
      <c r="DYS95" s="112"/>
      <c r="DYT95" s="112"/>
      <c r="DYU95" s="112"/>
      <c r="DYV95" s="112"/>
      <c r="DYW95" s="112"/>
      <c r="DYX95" s="112"/>
      <c r="DYY95" s="112"/>
      <c r="DYZ95" s="112"/>
      <c r="DZA95" s="112"/>
      <c r="DZB95" s="112"/>
      <c r="DZC95" s="112"/>
      <c r="DZD95" s="112"/>
      <c r="DZE95" s="112"/>
      <c r="DZF95" s="112"/>
      <c r="DZG95" s="112"/>
      <c r="DZH95" s="112"/>
      <c r="DZI95" s="112"/>
      <c r="DZJ95" s="112"/>
      <c r="DZK95" s="112"/>
      <c r="DZL95" s="112"/>
      <c r="DZM95" s="112"/>
      <c r="DZN95" s="112"/>
      <c r="DZO95" s="112"/>
      <c r="DZP95" s="112"/>
      <c r="DZQ95" s="112"/>
      <c r="DZR95" s="112"/>
      <c r="DZS95" s="112"/>
      <c r="DZT95" s="112"/>
      <c r="DZU95" s="112"/>
      <c r="DZV95" s="112"/>
      <c r="DZW95" s="112"/>
      <c r="DZX95" s="112"/>
      <c r="DZY95" s="112"/>
      <c r="DZZ95" s="112"/>
      <c r="EAA95" s="112"/>
      <c r="EAB95" s="112"/>
      <c r="EAC95" s="112"/>
      <c r="EAD95" s="112"/>
      <c r="EAE95" s="112"/>
      <c r="EAF95" s="112"/>
      <c r="EAG95" s="112"/>
      <c r="EAH95" s="112"/>
      <c r="EAI95" s="112"/>
      <c r="EAJ95" s="112"/>
      <c r="EAK95" s="112"/>
      <c r="EAL95" s="112"/>
      <c r="EAM95" s="112"/>
      <c r="EAN95" s="112"/>
      <c r="EAO95" s="112"/>
      <c r="EAP95" s="112"/>
      <c r="EAQ95" s="112"/>
      <c r="EAR95" s="112"/>
      <c r="EAS95" s="112"/>
      <c r="EAT95" s="112"/>
      <c r="EAU95" s="112"/>
      <c r="EAV95" s="112"/>
      <c r="EAW95" s="112"/>
      <c r="EAX95" s="112"/>
      <c r="EAY95" s="112"/>
      <c r="EAZ95" s="112"/>
      <c r="EBA95" s="112"/>
      <c r="EBB95" s="112"/>
      <c r="EBC95" s="112"/>
      <c r="EBD95" s="112"/>
      <c r="EBE95" s="112"/>
      <c r="EBF95" s="112"/>
      <c r="EBG95" s="112"/>
      <c r="EBH95" s="112"/>
      <c r="EBI95" s="112"/>
      <c r="EBJ95" s="112"/>
      <c r="EBK95" s="112"/>
      <c r="EBL95" s="112"/>
      <c r="EBM95" s="112"/>
      <c r="EBN95" s="112"/>
      <c r="EBO95" s="112"/>
      <c r="EBP95" s="112"/>
      <c r="EBQ95" s="112"/>
      <c r="EBR95" s="112"/>
      <c r="EBS95" s="112"/>
      <c r="EBT95" s="112"/>
      <c r="EBU95" s="112"/>
      <c r="EBV95" s="112"/>
      <c r="EBW95" s="112"/>
      <c r="EBX95" s="112"/>
      <c r="EBY95" s="112"/>
      <c r="EBZ95" s="112"/>
      <c r="ECA95" s="112"/>
      <c r="ECB95" s="112"/>
      <c r="ECC95" s="112"/>
      <c r="ECD95" s="112"/>
      <c r="ECE95" s="112"/>
      <c r="ECF95" s="112"/>
      <c r="ECG95" s="112"/>
      <c r="ECH95" s="112"/>
      <c r="ECI95" s="112"/>
      <c r="ECJ95" s="112"/>
      <c r="ECK95" s="112"/>
      <c r="ECL95" s="112"/>
      <c r="ECM95" s="112"/>
      <c r="ECN95" s="112"/>
      <c r="ECO95" s="112"/>
      <c r="ECP95" s="112"/>
      <c r="ECQ95" s="112"/>
      <c r="ECR95" s="112"/>
      <c r="ECS95" s="112"/>
      <c r="ECT95" s="112"/>
      <c r="ECU95" s="112"/>
      <c r="ECV95" s="112"/>
      <c r="ECW95" s="112"/>
      <c r="ECX95" s="112"/>
      <c r="ECY95" s="112"/>
      <c r="ECZ95" s="112"/>
      <c r="EDA95" s="112"/>
      <c r="EDB95" s="112"/>
      <c r="EDC95" s="112"/>
      <c r="EDD95" s="112"/>
      <c r="EDE95" s="112"/>
      <c r="EDF95" s="112"/>
      <c r="EDG95" s="112"/>
      <c r="EDH95" s="112"/>
      <c r="EDI95" s="112"/>
      <c r="EDJ95" s="112"/>
      <c r="EDK95" s="112"/>
      <c r="EDL95" s="112"/>
      <c r="EDM95" s="112"/>
      <c r="EDN95" s="112"/>
      <c r="EDO95" s="112"/>
      <c r="EDP95" s="112"/>
      <c r="EDQ95" s="112"/>
      <c r="EDR95" s="112"/>
      <c r="EDS95" s="112"/>
      <c r="EDT95" s="112"/>
      <c r="EDU95" s="112"/>
      <c r="EDV95" s="112"/>
      <c r="EDW95" s="112"/>
      <c r="EDX95" s="112"/>
      <c r="EDY95" s="112"/>
      <c r="EDZ95" s="112"/>
      <c r="EEA95" s="112"/>
      <c r="EEB95" s="112"/>
      <c r="EEC95" s="112"/>
      <c r="EED95" s="112"/>
      <c r="EEE95" s="112"/>
      <c r="EEF95" s="112"/>
      <c r="EEG95" s="112"/>
      <c r="EEH95" s="112"/>
      <c r="EEI95" s="112"/>
      <c r="EEJ95" s="112"/>
      <c r="EEK95" s="112"/>
      <c r="EEL95" s="112"/>
      <c r="EEM95" s="112"/>
      <c r="EEN95" s="112"/>
      <c r="EEO95" s="112"/>
      <c r="EEP95" s="112"/>
      <c r="EEQ95" s="112"/>
      <c r="EER95" s="112"/>
      <c r="EES95" s="112"/>
      <c r="EET95" s="112"/>
      <c r="EEU95" s="112"/>
      <c r="EEV95" s="112"/>
      <c r="EEW95" s="112"/>
      <c r="EEX95" s="112"/>
      <c r="EEY95" s="112"/>
      <c r="EEZ95" s="112"/>
      <c r="EFA95" s="112"/>
      <c r="EFB95" s="112"/>
      <c r="EFC95" s="112"/>
      <c r="EFD95" s="112"/>
      <c r="EFE95" s="112"/>
      <c r="EFF95" s="112"/>
      <c r="EFG95" s="112"/>
      <c r="EFH95" s="112"/>
      <c r="EFI95" s="112"/>
      <c r="EFJ95" s="112"/>
      <c r="EFK95" s="112"/>
      <c r="EFL95" s="112"/>
      <c r="EFM95" s="112"/>
      <c r="EFN95" s="112"/>
      <c r="EFO95" s="112"/>
      <c r="EFP95" s="112"/>
      <c r="EFQ95" s="112"/>
      <c r="EFR95" s="112"/>
      <c r="EFS95" s="112"/>
      <c r="EFT95" s="112"/>
      <c r="EFU95" s="112"/>
      <c r="EFV95" s="112"/>
      <c r="EFW95" s="112"/>
      <c r="EFX95" s="112"/>
      <c r="EFY95" s="112"/>
      <c r="EFZ95" s="112"/>
      <c r="EGA95" s="112"/>
      <c r="EGB95" s="112"/>
      <c r="EGC95" s="112"/>
      <c r="EGD95" s="112"/>
      <c r="EGE95" s="112"/>
      <c r="EGF95" s="112"/>
      <c r="EGG95" s="112"/>
      <c r="EGH95" s="112"/>
      <c r="EGI95" s="112"/>
      <c r="EGJ95" s="112"/>
      <c r="EGK95" s="112"/>
      <c r="EGL95" s="112"/>
      <c r="EGM95" s="112"/>
      <c r="EGN95" s="112"/>
      <c r="EGO95" s="112"/>
      <c r="EGP95" s="112"/>
      <c r="EGQ95" s="112"/>
      <c r="EGR95" s="112"/>
      <c r="EGS95" s="112"/>
      <c r="EGT95" s="112"/>
      <c r="EGU95" s="112"/>
      <c r="EGV95" s="112"/>
      <c r="EGW95" s="112"/>
      <c r="EGX95" s="112"/>
      <c r="EGY95" s="112"/>
      <c r="EGZ95" s="112"/>
      <c r="EHA95" s="112"/>
      <c r="EHB95" s="112"/>
      <c r="EHC95" s="112"/>
      <c r="EHD95" s="112"/>
      <c r="EHE95" s="112"/>
      <c r="EHF95" s="112"/>
      <c r="EHG95" s="112"/>
      <c r="EHH95" s="112"/>
      <c r="EHI95" s="112"/>
      <c r="EHJ95" s="112"/>
      <c r="EHK95" s="112"/>
      <c r="EHL95" s="112"/>
      <c r="EHM95" s="112"/>
      <c r="EHN95" s="112"/>
      <c r="EHO95" s="112"/>
      <c r="EHP95" s="112"/>
      <c r="EHQ95" s="112"/>
      <c r="EHR95" s="112"/>
      <c r="EHS95" s="112"/>
      <c r="EHT95" s="112"/>
      <c r="EHU95" s="112"/>
      <c r="EHV95" s="112"/>
      <c r="EHW95" s="112"/>
      <c r="EHX95" s="112"/>
      <c r="EHY95" s="112"/>
      <c r="EHZ95" s="112"/>
      <c r="EIA95" s="112"/>
      <c r="EIB95" s="112"/>
      <c r="EIC95" s="112"/>
      <c r="EID95" s="112"/>
      <c r="EIE95" s="112"/>
      <c r="EIF95" s="112"/>
      <c r="EIG95" s="112"/>
      <c r="EIH95" s="112"/>
      <c r="EII95" s="112"/>
      <c r="EIJ95" s="112"/>
      <c r="EIK95" s="112"/>
      <c r="EIL95" s="112"/>
      <c r="EIM95" s="112"/>
      <c r="EIN95" s="112"/>
      <c r="EIO95" s="112"/>
      <c r="EIP95" s="112"/>
      <c r="EIQ95" s="112"/>
      <c r="EIR95" s="112"/>
      <c r="EIS95" s="112"/>
      <c r="EIT95" s="112"/>
      <c r="EIU95" s="112"/>
      <c r="EIV95" s="112"/>
      <c r="EIW95" s="112"/>
      <c r="EIX95" s="112"/>
      <c r="EIY95" s="112"/>
      <c r="EIZ95" s="112"/>
      <c r="EJA95" s="112"/>
      <c r="EJB95" s="112"/>
      <c r="EJC95" s="112"/>
      <c r="EJD95" s="112"/>
      <c r="EJE95" s="112"/>
      <c r="EJF95" s="112"/>
      <c r="EJG95" s="112"/>
      <c r="EJH95" s="112"/>
      <c r="EJI95" s="112"/>
      <c r="EJJ95" s="112"/>
      <c r="EJK95" s="112"/>
      <c r="EJL95" s="112"/>
      <c r="EJM95" s="112"/>
      <c r="EJN95" s="112"/>
      <c r="EJO95" s="112"/>
      <c r="EJP95" s="112"/>
      <c r="EJQ95" s="112"/>
      <c r="EJR95" s="112"/>
      <c r="EJS95" s="112"/>
      <c r="EJT95" s="112"/>
      <c r="EJU95" s="112"/>
      <c r="EJV95" s="112"/>
      <c r="EJW95" s="112"/>
      <c r="EJX95" s="112"/>
      <c r="EJY95" s="112"/>
      <c r="EJZ95" s="112"/>
      <c r="EKA95" s="112"/>
      <c r="EKB95" s="112"/>
      <c r="EKC95" s="112"/>
      <c r="EKD95" s="112"/>
      <c r="EKE95" s="112"/>
      <c r="EKF95" s="112"/>
      <c r="EKG95" s="112"/>
      <c r="EKH95" s="112"/>
      <c r="EKI95" s="112"/>
      <c r="EKJ95" s="112"/>
      <c r="EKK95" s="112"/>
      <c r="EKL95" s="112"/>
      <c r="EKM95" s="112"/>
      <c r="EKN95" s="112"/>
      <c r="EKO95" s="112"/>
      <c r="EKP95" s="112"/>
      <c r="EKQ95" s="112"/>
      <c r="EKR95" s="112"/>
      <c r="EKS95" s="112"/>
      <c r="EKT95" s="112"/>
      <c r="EKU95" s="112"/>
      <c r="EKV95" s="112"/>
      <c r="EKW95" s="112"/>
      <c r="EKX95" s="112"/>
      <c r="EKY95" s="112"/>
      <c r="EKZ95" s="112"/>
      <c r="ELA95" s="112"/>
      <c r="ELB95" s="112"/>
      <c r="ELC95" s="112"/>
      <c r="ELD95" s="112"/>
      <c r="ELE95" s="112"/>
      <c r="ELF95" s="112"/>
      <c r="ELG95" s="112"/>
      <c r="ELH95" s="112"/>
      <c r="ELI95" s="112"/>
      <c r="ELJ95" s="112"/>
      <c r="ELK95" s="112"/>
      <c r="ELL95" s="112"/>
      <c r="ELM95" s="112"/>
      <c r="ELN95" s="112"/>
      <c r="ELO95" s="112"/>
      <c r="ELP95" s="112"/>
      <c r="ELQ95" s="112"/>
      <c r="ELR95" s="112"/>
      <c r="ELS95" s="112"/>
      <c r="ELT95" s="112"/>
      <c r="ELU95" s="112"/>
      <c r="ELV95" s="112"/>
      <c r="ELW95" s="112"/>
      <c r="ELX95" s="112"/>
      <c r="ELY95" s="112"/>
      <c r="ELZ95" s="112"/>
      <c r="EMA95" s="112"/>
      <c r="EMB95" s="112"/>
      <c r="EMC95" s="112"/>
      <c r="EMD95" s="112"/>
      <c r="EME95" s="112"/>
      <c r="EMF95" s="112"/>
      <c r="EMG95" s="112"/>
      <c r="EMH95" s="112"/>
      <c r="EMI95" s="112"/>
      <c r="EMJ95" s="112"/>
      <c r="EMK95" s="112"/>
      <c r="EML95" s="112"/>
      <c r="EMM95" s="112"/>
      <c r="EMN95" s="112"/>
      <c r="EMO95" s="112"/>
      <c r="EMP95" s="112"/>
      <c r="EMQ95" s="112"/>
      <c r="EMR95" s="112"/>
      <c r="EMS95" s="112"/>
      <c r="EMT95" s="112"/>
      <c r="EMU95" s="112"/>
      <c r="EMV95" s="112"/>
      <c r="EMW95" s="112"/>
      <c r="EMX95" s="112"/>
      <c r="EMY95" s="112"/>
      <c r="EMZ95" s="112"/>
      <c r="ENA95" s="112"/>
      <c r="ENB95" s="112"/>
      <c r="ENC95" s="112"/>
      <c r="END95" s="112"/>
      <c r="ENE95" s="112"/>
      <c r="ENF95" s="112"/>
      <c r="ENG95" s="112"/>
      <c r="ENH95" s="112"/>
      <c r="ENI95" s="112"/>
      <c r="ENJ95" s="112"/>
      <c r="ENK95" s="112"/>
      <c r="ENL95" s="112"/>
      <c r="ENM95" s="112"/>
      <c r="ENN95" s="112"/>
      <c r="ENO95" s="112"/>
      <c r="ENP95" s="112"/>
      <c r="ENQ95" s="112"/>
      <c r="ENR95" s="112"/>
      <c r="ENS95" s="112"/>
      <c r="ENT95" s="112"/>
      <c r="ENU95" s="112"/>
      <c r="ENV95" s="112"/>
      <c r="ENW95" s="112"/>
      <c r="ENX95" s="112"/>
      <c r="ENY95" s="112"/>
      <c r="ENZ95" s="112"/>
      <c r="EOA95" s="112"/>
      <c r="EOB95" s="112"/>
      <c r="EOC95" s="112"/>
      <c r="EOD95" s="112"/>
      <c r="EOE95" s="112"/>
      <c r="EOF95" s="112"/>
      <c r="EOG95" s="112"/>
      <c r="EOH95" s="112"/>
      <c r="EOI95" s="112"/>
      <c r="EOJ95" s="112"/>
      <c r="EOK95" s="112"/>
      <c r="EOL95" s="112"/>
      <c r="EOM95" s="112"/>
      <c r="EON95" s="112"/>
      <c r="EOO95" s="112"/>
      <c r="EOP95" s="112"/>
      <c r="EOQ95" s="112"/>
      <c r="EOR95" s="112"/>
      <c r="EOS95" s="112"/>
      <c r="EOT95" s="112"/>
      <c r="EOU95" s="112"/>
      <c r="EOV95" s="112"/>
      <c r="EOW95" s="112"/>
      <c r="EOX95" s="112"/>
      <c r="EOY95" s="112"/>
      <c r="EOZ95" s="112"/>
      <c r="EPA95" s="112"/>
      <c r="EPB95" s="112"/>
      <c r="EPC95" s="112"/>
      <c r="EPD95" s="112"/>
      <c r="EPE95" s="112"/>
      <c r="EPF95" s="112"/>
      <c r="EPG95" s="112"/>
      <c r="EPH95" s="112"/>
      <c r="EPI95" s="112"/>
      <c r="EPJ95" s="112"/>
      <c r="EPK95" s="112"/>
      <c r="EPL95" s="112"/>
      <c r="EPM95" s="112"/>
      <c r="EPN95" s="112"/>
      <c r="EPO95" s="112"/>
      <c r="EPP95" s="112"/>
      <c r="EPQ95" s="112"/>
      <c r="EPR95" s="112"/>
      <c r="EPS95" s="112"/>
      <c r="EPT95" s="112"/>
      <c r="EPU95" s="112"/>
      <c r="EPV95" s="112"/>
      <c r="EPW95" s="112"/>
      <c r="EPX95" s="112"/>
      <c r="EPY95" s="112"/>
      <c r="EPZ95" s="112"/>
      <c r="EQA95" s="112"/>
      <c r="EQB95" s="112"/>
      <c r="EQC95" s="112"/>
      <c r="EQD95" s="112"/>
      <c r="EQE95" s="112"/>
      <c r="EQF95" s="112"/>
      <c r="EQG95" s="112"/>
      <c r="EQH95" s="112"/>
      <c r="EQI95" s="112"/>
      <c r="EQJ95" s="112"/>
      <c r="EQK95" s="112"/>
      <c r="EQL95" s="112"/>
      <c r="EQM95" s="112"/>
      <c r="EQN95" s="112"/>
      <c r="EQO95" s="112"/>
      <c r="EQP95" s="112"/>
      <c r="EQQ95" s="112"/>
      <c r="EQR95" s="112"/>
      <c r="EQS95" s="112"/>
      <c r="EQT95" s="112"/>
      <c r="EQU95" s="112"/>
      <c r="EQV95" s="112"/>
      <c r="EQW95" s="112"/>
      <c r="EQX95" s="112"/>
      <c r="EQY95" s="112"/>
      <c r="EQZ95" s="112"/>
      <c r="ERA95" s="112"/>
      <c r="ERB95" s="112"/>
      <c r="ERC95" s="112"/>
      <c r="ERD95" s="112"/>
      <c r="ERE95" s="112"/>
      <c r="ERF95" s="112"/>
      <c r="ERG95" s="112"/>
      <c r="ERH95" s="112"/>
      <c r="ERI95" s="112"/>
      <c r="ERJ95" s="112"/>
      <c r="ERK95" s="112"/>
      <c r="ERL95" s="112"/>
      <c r="ERM95" s="112"/>
      <c r="ERN95" s="112"/>
      <c r="ERO95" s="112"/>
      <c r="ERP95" s="112"/>
      <c r="ERQ95" s="112"/>
      <c r="ERR95" s="112"/>
      <c r="ERS95" s="112"/>
      <c r="ERT95" s="112"/>
      <c r="ERU95" s="112"/>
      <c r="ERV95" s="112"/>
      <c r="ERW95" s="112"/>
      <c r="ERX95" s="112"/>
      <c r="ERY95" s="112"/>
      <c r="ERZ95" s="112"/>
      <c r="ESA95" s="112"/>
      <c r="ESB95" s="112"/>
      <c r="ESC95" s="112"/>
      <c r="ESD95" s="112"/>
      <c r="ESE95" s="112"/>
      <c r="ESF95" s="112"/>
      <c r="ESG95" s="112"/>
      <c r="ESH95" s="112"/>
      <c r="ESI95" s="112"/>
      <c r="ESJ95" s="112"/>
      <c r="ESK95" s="112"/>
      <c r="ESL95" s="112"/>
      <c r="ESM95" s="112"/>
      <c r="ESN95" s="112"/>
      <c r="ESO95" s="112"/>
      <c r="ESP95" s="112"/>
      <c r="ESQ95" s="112"/>
      <c r="ESR95" s="112"/>
      <c r="ESS95" s="112"/>
      <c r="EST95" s="112"/>
      <c r="ESU95" s="112"/>
      <c r="ESV95" s="112"/>
      <c r="ESW95" s="112"/>
      <c r="ESX95" s="112"/>
      <c r="ESY95" s="112"/>
      <c r="ESZ95" s="112"/>
      <c r="ETA95" s="112"/>
      <c r="ETB95" s="112"/>
      <c r="ETC95" s="112"/>
      <c r="ETD95" s="112"/>
      <c r="ETE95" s="112"/>
      <c r="ETF95" s="112"/>
      <c r="ETG95" s="112"/>
      <c r="ETH95" s="112"/>
      <c r="ETI95" s="112"/>
      <c r="ETJ95" s="112"/>
      <c r="ETK95" s="112"/>
      <c r="ETL95" s="112"/>
      <c r="ETM95" s="112"/>
      <c r="ETN95" s="112"/>
      <c r="ETO95" s="112"/>
      <c r="ETP95" s="112"/>
      <c r="ETQ95" s="112"/>
      <c r="ETR95" s="112"/>
      <c r="ETS95" s="112"/>
      <c r="ETT95" s="112"/>
      <c r="ETU95" s="112"/>
      <c r="ETV95" s="112"/>
      <c r="ETW95" s="112"/>
      <c r="ETX95" s="112"/>
      <c r="ETY95" s="112"/>
      <c r="ETZ95" s="112"/>
      <c r="EUA95" s="112"/>
      <c r="EUB95" s="112"/>
      <c r="EUC95" s="112"/>
      <c r="EUD95" s="112"/>
      <c r="EUE95" s="112"/>
      <c r="EUF95" s="112"/>
      <c r="EUG95" s="112"/>
      <c r="EUH95" s="112"/>
      <c r="EUI95" s="112"/>
      <c r="EUJ95" s="112"/>
      <c r="EUK95" s="112"/>
      <c r="EUL95" s="112"/>
      <c r="EUM95" s="112"/>
      <c r="EUN95" s="112"/>
      <c r="EUO95" s="112"/>
      <c r="EUP95" s="112"/>
      <c r="EUQ95" s="112"/>
      <c r="EUR95" s="112"/>
      <c r="EUS95" s="112"/>
      <c r="EUT95" s="112"/>
      <c r="EUU95" s="112"/>
      <c r="EUV95" s="112"/>
      <c r="EUW95" s="112"/>
      <c r="EUX95" s="112"/>
      <c r="EUY95" s="112"/>
      <c r="EUZ95" s="112"/>
      <c r="EVA95" s="112"/>
      <c r="EVB95" s="112"/>
      <c r="EVC95" s="112"/>
      <c r="EVD95" s="112"/>
      <c r="EVE95" s="112"/>
      <c r="EVF95" s="112"/>
      <c r="EVG95" s="112"/>
      <c r="EVH95" s="112"/>
      <c r="EVI95" s="112"/>
      <c r="EVJ95" s="112"/>
      <c r="EVK95" s="112"/>
      <c r="EVL95" s="112"/>
      <c r="EVM95" s="112"/>
      <c r="EVN95" s="112"/>
      <c r="EVO95" s="112"/>
      <c r="EVP95" s="112"/>
      <c r="EVQ95" s="112"/>
      <c r="EVR95" s="112"/>
      <c r="EVS95" s="112"/>
      <c r="EVT95" s="112"/>
      <c r="EVU95" s="112"/>
      <c r="EVV95" s="112"/>
      <c r="EVW95" s="112"/>
      <c r="EVX95" s="112"/>
      <c r="EVY95" s="112"/>
      <c r="EVZ95" s="112"/>
      <c r="EWA95" s="112"/>
      <c r="EWB95" s="112"/>
      <c r="EWC95" s="112"/>
      <c r="EWD95" s="112"/>
      <c r="EWE95" s="112"/>
      <c r="EWF95" s="112"/>
      <c r="EWG95" s="112"/>
      <c r="EWH95" s="112"/>
      <c r="EWI95" s="112"/>
      <c r="EWJ95" s="112"/>
      <c r="EWK95" s="112"/>
      <c r="EWL95" s="112"/>
      <c r="EWM95" s="112"/>
      <c r="EWN95" s="112"/>
      <c r="EWO95" s="112"/>
      <c r="EWP95" s="112"/>
      <c r="EWQ95" s="112"/>
      <c r="EWR95" s="112"/>
      <c r="EWS95" s="112"/>
      <c r="EWT95" s="112"/>
      <c r="EWU95" s="112"/>
      <c r="EWV95" s="112"/>
      <c r="EWW95" s="112"/>
      <c r="EWX95" s="112"/>
      <c r="EWY95" s="112"/>
      <c r="EWZ95" s="112"/>
      <c r="EXA95" s="112"/>
      <c r="EXB95" s="112"/>
      <c r="EXC95" s="112"/>
      <c r="EXD95" s="112"/>
      <c r="EXE95" s="112"/>
      <c r="EXF95" s="112"/>
      <c r="EXG95" s="112"/>
      <c r="EXH95" s="112"/>
      <c r="EXI95" s="112"/>
      <c r="EXJ95" s="112"/>
      <c r="EXK95" s="112"/>
      <c r="EXL95" s="112"/>
      <c r="EXM95" s="112"/>
      <c r="EXN95" s="112"/>
      <c r="EXO95" s="112"/>
      <c r="EXP95" s="112"/>
      <c r="EXQ95" s="112"/>
      <c r="EXR95" s="112"/>
      <c r="EXS95" s="112"/>
      <c r="EXT95" s="112"/>
      <c r="EXU95" s="112"/>
      <c r="EXV95" s="112"/>
      <c r="EXW95" s="112"/>
      <c r="EXX95" s="112"/>
      <c r="EXY95" s="112"/>
      <c r="EXZ95" s="112"/>
      <c r="EYA95" s="112"/>
      <c r="EYB95" s="112"/>
      <c r="EYC95" s="112"/>
      <c r="EYD95" s="112"/>
      <c r="EYE95" s="112"/>
      <c r="EYF95" s="112"/>
      <c r="EYG95" s="112"/>
      <c r="EYH95" s="112"/>
      <c r="EYI95" s="112"/>
      <c r="EYJ95" s="112"/>
      <c r="EYK95" s="112"/>
      <c r="EYL95" s="112"/>
      <c r="EYM95" s="112"/>
      <c r="EYN95" s="112"/>
      <c r="EYO95" s="112"/>
      <c r="EYP95" s="112"/>
      <c r="EYQ95" s="112"/>
      <c r="EYR95" s="112"/>
      <c r="EYS95" s="112"/>
      <c r="EYT95" s="112"/>
      <c r="EYU95" s="112"/>
      <c r="EYV95" s="112"/>
      <c r="EYW95" s="112"/>
      <c r="EYX95" s="112"/>
      <c r="EYY95" s="112"/>
      <c r="EYZ95" s="112"/>
      <c r="EZA95" s="112"/>
      <c r="EZB95" s="112"/>
      <c r="EZC95" s="112"/>
      <c r="EZD95" s="112"/>
      <c r="EZE95" s="112"/>
      <c r="EZF95" s="112"/>
      <c r="EZG95" s="112"/>
      <c r="EZH95" s="112"/>
      <c r="EZI95" s="112"/>
      <c r="EZJ95" s="112"/>
      <c r="EZK95" s="112"/>
      <c r="EZL95" s="112"/>
      <c r="EZM95" s="112"/>
      <c r="EZN95" s="112"/>
      <c r="EZO95" s="112"/>
      <c r="EZP95" s="112"/>
      <c r="EZQ95" s="112"/>
      <c r="EZR95" s="112"/>
      <c r="EZS95" s="112"/>
      <c r="EZT95" s="112"/>
      <c r="EZU95" s="112"/>
      <c r="EZV95" s="112"/>
      <c r="EZW95" s="112"/>
      <c r="EZX95" s="112"/>
      <c r="EZY95" s="112"/>
      <c r="EZZ95" s="112"/>
      <c r="FAA95" s="112"/>
      <c r="FAB95" s="112"/>
      <c r="FAC95" s="112"/>
      <c r="FAD95" s="112"/>
      <c r="FAE95" s="112"/>
      <c r="FAF95" s="112"/>
      <c r="FAG95" s="112"/>
      <c r="FAH95" s="112"/>
      <c r="FAI95" s="112"/>
      <c r="FAJ95" s="112"/>
      <c r="FAK95" s="112"/>
      <c r="FAL95" s="112"/>
      <c r="FAM95" s="112"/>
      <c r="FAN95" s="112"/>
      <c r="FAO95" s="112"/>
      <c r="FAP95" s="112"/>
      <c r="FAQ95" s="112"/>
      <c r="FAR95" s="112"/>
      <c r="FAS95" s="112"/>
      <c r="FAT95" s="112"/>
      <c r="FAU95" s="112"/>
      <c r="FAV95" s="112"/>
      <c r="FAW95" s="112"/>
      <c r="FAX95" s="112"/>
      <c r="FAY95" s="112"/>
      <c r="FAZ95" s="112"/>
      <c r="FBA95" s="112"/>
      <c r="FBB95" s="112"/>
      <c r="FBC95" s="112"/>
      <c r="FBD95" s="112"/>
      <c r="FBE95" s="112"/>
      <c r="FBF95" s="112"/>
      <c r="FBG95" s="112"/>
      <c r="FBH95" s="112"/>
      <c r="FBI95" s="112"/>
      <c r="FBJ95" s="112"/>
      <c r="FBK95" s="112"/>
      <c r="FBL95" s="112"/>
      <c r="FBM95" s="112"/>
      <c r="FBN95" s="112"/>
      <c r="FBO95" s="112"/>
      <c r="FBP95" s="112"/>
      <c r="FBQ95" s="112"/>
      <c r="FBR95" s="112"/>
      <c r="FBS95" s="112"/>
      <c r="FBT95" s="112"/>
      <c r="FBU95" s="112"/>
      <c r="FBV95" s="112"/>
      <c r="FBW95" s="112"/>
      <c r="FBX95" s="112"/>
      <c r="FBY95" s="112"/>
      <c r="FBZ95" s="112"/>
      <c r="FCA95" s="112"/>
      <c r="FCB95" s="112"/>
      <c r="FCC95" s="112"/>
      <c r="FCD95" s="112"/>
      <c r="FCE95" s="112"/>
      <c r="FCF95" s="112"/>
      <c r="FCG95" s="112"/>
      <c r="FCH95" s="112"/>
      <c r="FCI95" s="112"/>
      <c r="FCJ95" s="112"/>
      <c r="FCK95" s="112"/>
      <c r="FCL95" s="112"/>
      <c r="FCM95" s="112"/>
      <c r="FCN95" s="112"/>
      <c r="FCO95" s="112"/>
      <c r="FCP95" s="112"/>
      <c r="FCQ95" s="112"/>
      <c r="FCR95" s="112"/>
      <c r="FCS95" s="112"/>
      <c r="FCT95" s="112"/>
      <c r="FCU95" s="112"/>
      <c r="FCV95" s="112"/>
      <c r="FCW95" s="112"/>
      <c r="FCX95" s="112"/>
      <c r="FCY95" s="112"/>
      <c r="FCZ95" s="112"/>
      <c r="FDA95" s="112"/>
      <c r="FDB95" s="112"/>
      <c r="FDC95" s="112"/>
      <c r="FDD95" s="112"/>
      <c r="FDE95" s="112"/>
      <c r="FDF95" s="112"/>
      <c r="FDG95" s="112"/>
      <c r="FDH95" s="112"/>
      <c r="FDI95" s="112"/>
      <c r="FDJ95" s="112"/>
      <c r="FDK95" s="112"/>
      <c r="FDL95" s="112"/>
      <c r="FDM95" s="112"/>
      <c r="FDN95" s="112"/>
      <c r="FDO95" s="112"/>
      <c r="FDP95" s="112"/>
      <c r="FDQ95" s="112"/>
      <c r="FDR95" s="112"/>
      <c r="FDS95" s="112"/>
      <c r="FDT95" s="112"/>
      <c r="FDU95" s="112"/>
      <c r="FDV95" s="112"/>
      <c r="FDW95" s="112"/>
      <c r="FDX95" s="112"/>
      <c r="FDY95" s="112"/>
      <c r="FDZ95" s="112"/>
      <c r="FEA95" s="112"/>
      <c r="FEB95" s="112"/>
      <c r="FEC95" s="112"/>
      <c r="FED95" s="112"/>
      <c r="FEE95" s="112"/>
      <c r="FEF95" s="112"/>
      <c r="FEG95" s="112"/>
      <c r="FEH95" s="112"/>
      <c r="FEI95" s="112"/>
      <c r="FEJ95" s="112"/>
      <c r="FEK95" s="112"/>
      <c r="FEL95" s="112"/>
      <c r="FEM95" s="112"/>
      <c r="FEN95" s="112"/>
      <c r="FEO95" s="112"/>
      <c r="FEP95" s="112"/>
      <c r="FEQ95" s="112"/>
      <c r="FER95" s="112"/>
      <c r="FES95" s="112"/>
      <c r="FET95" s="112"/>
      <c r="FEU95" s="112"/>
      <c r="FEV95" s="112"/>
      <c r="FEW95" s="112"/>
      <c r="FEX95" s="112"/>
      <c r="FEY95" s="112"/>
      <c r="FEZ95" s="112"/>
      <c r="FFA95" s="112"/>
      <c r="FFB95" s="112"/>
      <c r="FFC95" s="112"/>
      <c r="FFD95" s="112"/>
      <c r="FFE95" s="112"/>
      <c r="FFF95" s="112"/>
      <c r="FFG95" s="112"/>
      <c r="FFH95" s="112"/>
      <c r="FFI95" s="112"/>
      <c r="FFJ95" s="112"/>
      <c r="FFK95" s="112"/>
      <c r="FFL95" s="112"/>
      <c r="FFM95" s="112"/>
      <c r="FFN95" s="112"/>
      <c r="FFO95" s="112"/>
      <c r="FFP95" s="112"/>
      <c r="FFQ95" s="112"/>
      <c r="FFR95" s="112"/>
      <c r="FFS95" s="112"/>
      <c r="FFT95" s="112"/>
      <c r="FFU95" s="112"/>
      <c r="FFV95" s="112"/>
      <c r="FFW95" s="112"/>
      <c r="FFX95" s="112"/>
      <c r="FFY95" s="112"/>
      <c r="FFZ95" s="112"/>
      <c r="FGA95" s="112"/>
      <c r="FGB95" s="112"/>
      <c r="FGC95" s="112"/>
      <c r="FGD95" s="112"/>
      <c r="FGE95" s="112"/>
      <c r="FGF95" s="112"/>
      <c r="FGG95" s="112"/>
      <c r="FGH95" s="112"/>
      <c r="FGI95" s="112"/>
      <c r="FGJ95" s="112"/>
      <c r="FGK95" s="112"/>
      <c r="FGL95" s="112"/>
      <c r="FGM95" s="112"/>
      <c r="FGN95" s="112"/>
      <c r="FGO95" s="112"/>
      <c r="FGP95" s="112"/>
      <c r="FGQ95" s="112"/>
      <c r="FGR95" s="112"/>
      <c r="FGS95" s="112"/>
      <c r="FGT95" s="112"/>
      <c r="FGU95" s="112"/>
      <c r="FGV95" s="112"/>
      <c r="FGW95" s="112"/>
      <c r="FGX95" s="112"/>
      <c r="FGY95" s="112"/>
      <c r="FGZ95" s="112"/>
      <c r="FHA95" s="112"/>
      <c r="FHB95" s="112"/>
      <c r="FHC95" s="112"/>
      <c r="FHD95" s="112"/>
      <c r="FHE95" s="112"/>
      <c r="FHF95" s="112"/>
      <c r="FHG95" s="112"/>
      <c r="FHH95" s="112"/>
      <c r="FHI95" s="112"/>
      <c r="FHJ95" s="112"/>
      <c r="FHK95" s="112"/>
      <c r="FHL95" s="112"/>
      <c r="FHM95" s="112"/>
      <c r="FHN95" s="112"/>
      <c r="FHO95" s="112"/>
      <c r="FHP95" s="112"/>
      <c r="FHQ95" s="112"/>
      <c r="FHR95" s="112"/>
      <c r="FHS95" s="112"/>
      <c r="FHT95" s="112"/>
      <c r="FHU95" s="112"/>
      <c r="FHV95" s="112"/>
      <c r="FHW95" s="112"/>
      <c r="FHX95" s="112"/>
      <c r="FHY95" s="112"/>
      <c r="FHZ95" s="112"/>
      <c r="FIA95" s="112"/>
      <c r="FIB95" s="112"/>
      <c r="FIC95" s="112"/>
      <c r="FID95" s="112"/>
      <c r="FIE95" s="112"/>
      <c r="FIF95" s="112"/>
      <c r="FIG95" s="112"/>
      <c r="FIH95" s="112"/>
      <c r="FII95" s="112"/>
      <c r="FIJ95" s="112"/>
      <c r="FIK95" s="112"/>
      <c r="FIL95" s="112"/>
      <c r="FIM95" s="112"/>
      <c r="FIN95" s="112"/>
      <c r="FIO95" s="112"/>
      <c r="FIP95" s="112"/>
      <c r="FIQ95" s="112"/>
      <c r="FIR95" s="112"/>
      <c r="FIS95" s="112"/>
      <c r="FIT95" s="112"/>
      <c r="FIU95" s="112"/>
      <c r="FIV95" s="112"/>
      <c r="FIW95" s="112"/>
      <c r="FIX95" s="112"/>
      <c r="FIY95" s="112"/>
      <c r="FIZ95" s="112"/>
      <c r="FJA95" s="112"/>
      <c r="FJB95" s="112"/>
      <c r="FJC95" s="112"/>
      <c r="FJD95" s="112"/>
      <c r="FJE95" s="112"/>
      <c r="FJF95" s="112"/>
      <c r="FJG95" s="112"/>
      <c r="FJH95" s="112"/>
      <c r="FJI95" s="112"/>
      <c r="FJJ95" s="112"/>
      <c r="FJK95" s="112"/>
      <c r="FJL95" s="112"/>
      <c r="FJM95" s="112"/>
      <c r="FJN95" s="112"/>
      <c r="FJO95" s="112"/>
      <c r="FJP95" s="112"/>
      <c r="FJQ95" s="112"/>
      <c r="FJR95" s="112"/>
      <c r="FJS95" s="112"/>
      <c r="FJT95" s="112"/>
      <c r="FJU95" s="112"/>
      <c r="FJV95" s="112"/>
      <c r="FJW95" s="112"/>
      <c r="FJX95" s="112"/>
      <c r="FJY95" s="112"/>
      <c r="FJZ95" s="112"/>
      <c r="FKA95" s="112"/>
      <c r="FKB95" s="112"/>
      <c r="FKC95" s="112"/>
      <c r="FKD95" s="112"/>
      <c r="FKE95" s="112"/>
      <c r="FKF95" s="112"/>
      <c r="FKG95" s="112"/>
      <c r="FKH95" s="112"/>
      <c r="FKI95" s="112"/>
      <c r="FKJ95" s="112"/>
      <c r="FKK95" s="112"/>
      <c r="FKL95" s="112"/>
      <c r="FKM95" s="112"/>
      <c r="FKN95" s="112"/>
      <c r="FKO95" s="112"/>
      <c r="FKP95" s="112"/>
      <c r="FKQ95" s="112"/>
      <c r="FKR95" s="112"/>
      <c r="FKS95" s="112"/>
      <c r="FKT95" s="112"/>
      <c r="FKU95" s="112"/>
      <c r="FKV95" s="112"/>
      <c r="FKW95" s="112"/>
      <c r="FKX95" s="112"/>
      <c r="FKY95" s="112"/>
      <c r="FKZ95" s="112"/>
      <c r="FLA95" s="112"/>
      <c r="FLB95" s="112"/>
      <c r="FLC95" s="112"/>
      <c r="FLD95" s="112"/>
      <c r="FLE95" s="112"/>
      <c r="FLF95" s="112"/>
      <c r="FLG95" s="112"/>
      <c r="FLH95" s="112"/>
      <c r="FLI95" s="112"/>
      <c r="FLJ95" s="112"/>
      <c r="FLK95" s="112"/>
      <c r="FLL95" s="112"/>
      <c r="FLM95" s="112"/>
      <c r="FLN95" s="112"/>
      <c r="FLO95" s="112"/>
      <c r="FLP95" s="112"/>
      <c r="FLQ95" s="112"/>
      <c r="FLR95" s="112"/>
      <c r="FLS95" s="112"/>
      <c r="FLT95" s="112"/>
      <c r="FLU95" s="112"/>
      <c r="FLV95" s="112"/>
      <c r="FLW95" s="112"/>
      <c r="FLX95" s="112"/>
      <c r="FLY95" s="112"/>
      <c r="FLZ95" s="112"/>
      <c r="FMA95" s="112"/>
      <c r="FMB95" s="112"/>
      <c r="FMC95" s="112"/>
      <c r="FMD95" s="112"/>
      <c r="FME95" s="112"/>
      <c r="FMF95" s="112"/>
      <c r="FMG95" s="112"/>
      <c r="FMH95" s="112"/>
      <c r="FMI95" s="112"/>
      <c r="FMJ95" s="112"/>
      <c r="FMK95" s="112"/>
      <c r="FML95" s="112"/>
      <c r="FMM95" s="112"/>
      <c r="FMN95" s="112"/>
      <c r="FMO95" s="112"/>
      <c r="FMP95" s="112"/>
      <c r="FMQ95" s="112"/>
      <c r="FMR95" s="112"/>
      <c r="FMS95" s="112"/>
      <c r="FMT95" s="112"/>
      <c r="FMU95" s="112"/>
      <c r="FMV95" s="112"/>
      <c r="FMW95" s="112"/>
      <c r="FMX95" s="112"/>
      <c r="FMY95" s="112"/>
      <c r="FMZ95" s="112"/>
      <c r="FNA95" s="112"/>
      <c r="FNB95" s="112"/>
      <c r="FNC95" s="112"/>
      <c r="FND95" s="112"/>
      <c r="FNE95" s="112"/>
      <c r="FNF95" s="112"/>
      <c r="FNG95" s="112"/>
      <c r="FNH95" s="112"/>
      <c r="FNI95" s="112"/>
      <c r="FNJ95" s="112"/>
      <c r="FNK95" s="112"/>
      <c r="FNL95" s="112"/>
      <c r="FNM95" s="112"/>
      <c r="FNN95" s="112"/>
      <c r="FNO95" s="112"/>
      <c r="FNP95" s="112"/>
      <c r="FNQ95" s="112"/>
      <c r="FNR95" s="112"/>
      <c r="FNS95" s="112"/>
      <c r="FNT95" s="112"/>
      <c r="FNU95" s="112"/>
      <c r="FNV95" s="112"/>
      <c r="FNW95" s="112"/>
      <c r="FNX95" s="112"/>
      <c r="FNY95" s="112"/>
      <c r="FNZ95" s="112"/>
      <c r="FOA95" s="112"/>
      <c r="FOB95" s="112"/>
      <c r="FOC95" s="112"/>
      <c r="FOD95" s="112"/>
      <c r="FOE95" s="112"/>
      <c r="FOF95" s="112"/>
      <c r="FOG95" s="112"/>
      <c r="FOH95" s="112"/>
      <c r="FOI95" s="112"/>
      <c r="FOJ95" s="112"/>
      <c r="FOK95" s="112"/>
      <c r="FOL95" s="112"/>
      <c r="FOM95" s="112"/>
      <c r="FON95" s="112"/>
      <c r="FOO95" s="112"/>
      <c r="FOP95" s="112"/>
      <c r="FOQ95" s="112"/>
      <c r="FOR95" s="112"/>
      <c r="FOS95" s="112"/>
      <c r="FOT95" s="112"/>
      <c r="FOU95" s="112"/>
      <c r="FOV95" s="112"/>
      <c r="FOW95" s="112"/>
      <c r="FOX95" s="112"/>
      <c r="FOY95" s="112"/>
      <c r="FOZ95" s="112"/>
      <c r="FPA95" s="112"/>
      <c r="FPB95" s="112"/>
      <c r="FPC95" s="112"/>
      <c r="FPD95" s="112"/>
      <c r="FPE95" s="112"/>
      <c r="FPF95" s="112"/>
      <c r="FPG95" s="112"/>
      <c r="FPH95" s="112"/>
      <c r="FPI95" s="112"/>
      <c r="FPJ95" s="112"/>
      <c r="FPK95" s="112"/>
      <c r="FPL95" s="112"/>
      <c r="FPM95" s="112"/>
      <c r="FPN95" s="112"/>
      <c r="FPO95" s="112"/>
      <c r="FPP95" s="112"/>
      <c r="FPQ95" s="112"/>
      <c r="FPR95" s="112"/>
      <c r="FPS95" s="112"/>
      <c r="FPT95" s="112"/>
      <c r="FPU95" s="112"/>
      <c r="FPV95" s="112"/>
      <c r="FPW95" s="112"/>
      <c r="FPX95" s="112"/>
      <c r="FPY95" s="112"/>
      <c r="FPZ95" s="112"/>
      <c r="FQA95" s="112"/>
      <c r="FQB95" s="112"/>
      <c r="FQC95" s="112"/>
      <c r="FQD95" s="112"/>
      <c r="FQE95" s="112"/>
      <c r="FQF95" s="112"/>
      <c r="FQG95" s="112"/>
      <c r="FQH95" s="112"/>
      <c r="FQI95" s="112"/>
      <c r="FQJ95" s="112"/>
      <c r="FQK95" s="112"/>
      <c r="FQL95" s="112"/>
      <c r="FQM95" s="112"/>
      <c r="FQN95" s="112"/>
      <c r="FQO95" s="112"/>
      <c r="FQP95" s="112"/>
      <c r="FQQ95" s="112"/>
      <c r="FQR95" s="112"/>
      <c r="FQS95" s="112"/>
      <c r="FQT95" s="112"/>
      <c r="FQU95" s="112"/>
      <c r="FQV95" s="112"/>
      <c r="FQW95" s="112"/>
      <c r="FQX95" s="112"/>
      <c r="FQY95" s="112"/>
      <c r="FQZ95" s="112"/>
      <c r="FRA95" s="112"/>
      <c r="FRB95" s="112"/>
      <c r="FRC95" s="112"/>
      <c r="FRD95" s="112"/>
      <c r="FRE95" s="112"/>
      <c r="FRF95" s="112"/>
      <c r="FRG95" s="112"/>
      <c r="FRH95" s="112"/>
      <c r="FRI95" s="112"/>
      <c r="FRJ95" s="112"/>
      <c r="FRK95" s="112"/>
      <c r="FRL95" s="112"/>
      <c r="FRM95" s="112"/>
      <c r="FRN95" s="112"/>
      <c r="FRO95" s="112"/>
      <c r="FRP95" s="112"/>
      <c r="FRQ95" s="112"/>
      <c r="FRR95" s="112"/>
      <c r="FRS95" s="112"/>
      <c r="FRT95" s="112"/>
      <c r="FRU95" s="112"/>
      <c r="FRV95" s="112"/>
      <c r="FRW95" s="112"/>
      <c r="FRX95" s="112"/>
      <c r="FRY95" s="112"/>
      <c r="FRZ95" s="112"/>
      <c r="FSA95" s="112"/>
      <c r="FSB95" s="112"/>
      <c r="FSC95" s="112"/>
      <c r="FSD95" s="112"/>
      <c r="FSE95" s="112"/>
      <c r="FSF95" s="112"/>
      <c r="FSG95" s="112"/>
      <c r="FSH95" s="112"/>
      <c r="FSI95" s="112"/>
      <c r="FSJ95" s="112"/>
      <c r="FSK95" s="112"/>
      <c r="FSL95" s="112"/>
      <c r="FSM95" s="112"/>
      <c r="FSN95" s="112"/>
      <c r="FSO95" s="112"/>
      <c r="FSP95" s="112"/>
      <c r="FSQ95" s="112"/>
      <c r="FSR95" s="112"/>
      <c r="FSS95" s="112"/>
      <c r="FST95" s="112"/>
      <c r="FSU95" s="112"/>
      <c r="FSV95" s="112"/>
      <c r="FSW95" s="112"/>
      <c r="FSX95" s="112"/>
      <c r="FSY95" s="112"/>
      <c r="FSZ95" s="112"/>
      <c r="FTA95" s="112"/>
      <c r="FTB95" s="112"/>
      <c r="FTC95" s="112"/>
      <c r="FTD95" s="112"/>
      <c r="FTE95" s="112"/>
      <c r="FTF95" s="112"/>
      <c r="FTG95" s="112"/>
      <c r="FTH95" s="112"/>
      <c r="FTI95" s="112"/>
      <c r="FTJ95" s="112"/>
      <c r="FTK95" s="112"/>
      <c r="FTL95" s="112"/>
      <c r="FTM95" s="112"/>
      <c r="FTN95" s="112"/>
      <c r="FTO95" s="112"/>
      <c r="FTP95" s="112"/>
      <c r="FTQ95" s="112"/>
      <c r="FTR95" s="112"/>
      <c r="FTS95" s="112"/>
      <c r="FTT95" s="112"/>
      <c r="FTU95" s="112"/>
      <c r="FTV95" s="112"/>
      <c r="FTW95" s="112"/>
      <c r="FTX95" s="112"/>
      <c r="FTY95" s="112"/>
      <c r="FTZ95" s="112"/>
      <c r="FUA95" s="112"/>
      <c r="FUB95" s="112"/>
      <c r="FUC95" s="112"/>
      <c r="FUD95" s="112"/>
      <c r="FUE95" s="112"/>
      <c r="FUF95" s="112"/>
      <c r="FUG95" s="112"/>
      <c r="FUH95" s="112"/>
      <c r="FUI95" s="112"/>
      <c r="FUJ95" s="112"/>
      <c r="FUK95" s="112"/>
      <c r="FUL95" s="112"/>
      <c r="FUM95" s="112"/>
      <c r="FUN95" s="112"/>
      <c r="FUO95" s="112"/>
      <c r="FUP95" s="112"/>
      <c r="FUQ95" s="112"/>
      <c r="FUR95" s="112"/>
      <c r="FUS95" s="112"/>
      <c r="FUT95" s="112"/>
      <c r="FUU95" s="112"/>
      <c r="FUV95" s="112"/>
      <c r="FUW95" s="112"/>
      <c r="FUX95" s="112"/>
      <c r="FUY95" s="112"/>
      <c r="FUZ95" s="112"/>
      <c r="FVA95" s="112"/>
      <c r="FVB95" s="112"/>
      <c r="FVC95" s="112"/>
      <c r="FVD95" s="112"/>
      <c r="FVE95" s="112"/>
      <c r="FVF95" s="112"/>
      <c r="FVG95" s="112"/>
      <c r="FVH95" s="112"/>
      <c r="FVI95" s="112"/>
      <c r="FVJ95" s="112"/>
      <c r="FVK95" s="112"/>
      <c r="FVL95" s="112"/>
      <c r="FVM95" s="112"/>
      <c r="FVN95" s="112"/>
      <c r="FVO95" s="112"/>
      <c r="FVP95" s="112"/>
      <c r="FVQ95" s="112"/>
      <c r="FVR95" s="112"/>
      <c r="FVS95" s="112"/>
      <c r="FVT95" s="112"/>
      <c r="FVU95" s="112"/>
      <c r="FVV95" s="112"/>
      <c r="FVW95" s="112"/>
      <c r="FVX95" s="112"/>
      <c r="FVY95" s="112"/>
      <c r="FVZ95" s="112"/>
      <c r="FWA95" s="112"/>
      <c r="FWB95" s="112"/>
      <c r="FWC95" s="112"/>
      <c r="FWD95" s="112"/>
      <c r="FWE95" s="112"/>
      <c r="FWF95" s="112"/>
      <c r="FWG95" s="112"/>
      <c r="FWH95" s="112"/>
      <c r="FWI95" s="112"/>
      <c r="FWJ95" s="112"/>
      <c r="FWK95" s="112"/>
      <c r="FWL95" s="112"/>
      <c r="FWM95" s="112"/>
      <c r="FWN95" s="112"/>
      <c r="FWO95" s="112"/>
      <c r="FWP95" s="112"/>
      <c r="FWQ95" s="112"/>
      <c r="FWR95" s="112"/>
      <c r="FWS95" s="112"/>
      <c r="FWT95" s="112"/>
      <c r="FWU95" s="112"/>
      <c r="FWV95" s="112"/>
      <c r="FWW95" s="112"/>
      <c r="FWX95" s="112"/>
      <c r="FWY95" s="112"/>
      <c r="FWZ95" s="112"/>
      <c r="FXA95" s="112"/>
      <c r="FXB95" s="112"/>
      <c r="FXC95" s="112"/>
      <c r="FXD95" s="112"/>
      <c r="FXE95" s="112"/>
      <c r="FXF95" s="112"/>
      <c r="FXG95" s="112"/>
      <c r="FXH95" s="112"/>
      <c r="FXI95" s="112"/>
      <c r="FXJ95" s="112"/>
      <c r="FXK95" s="112"/>
      <c r="FXL95" s="112"/>
      <c r="FXM95" s="112"/>
      <c r="FXN95" s="112"/>
      <c r="FXO95" s="112"/>
      <c r="FXP95" s="112"/>
      <c r="FXQ95" s="112"/>
      <c r="FXR95" s="112"/>
      <c r="FXS95" s="112"/>
      <c r="FXT95" s="112"/>
      <c r="FXU95" s="112"/>
      <c r="FXV95" s="112"/>
      <c r="FXW95" s="112"/>
      <c r="FXX95" s="112"/>
      <c r="FXY95" s="112"/>
      <c r="FXZ95" s="112"/>
      <c r="FYA95" s="112"/>
      <c r="FYB95" s="112"/>
      <c r="FYC95" s="112"/>
      <c r="FYD95" s="112"/>
      <c r="FYE95" s="112"/>
      <c r="FYF95" s="112"/>
      <c r="FYG95" s="112"/>
      <c r="FYH95" s="112"/>
      <c r="FYI95" s="112"/>
      <c r="FYJ95" s="112"/>
      <c r="FYK95" s="112"/>
      <c r="FYL95" s="112"/>
      <c r="FYM95" s="112"/>
      <c r="FYN95" s="112"/>
      <c r="FYO95" s="112"/>
      <c r="FYP95" s="112"/>
      <c r="FYQ95" s="112"/>
      <c r="FYR95" s="112"/>
      <c r="FYS95" s="112"/>
      <c r="FYT95" s="112"/>
      <c r="FYU95" s="112"/>
      <c r="FYV95" s="112"/>
      <c r="FYW95" s="112"/>
      <c r="FYX95" s="112"/>
      <c r="FYY95" s="112"/>
      <c r="FYZ95" s="112"/>
      <c r="FZA95" s="112"/>
      <c r="FZB95" s="112"/>
      <c r="FZC95" s="112"/>
      <c r="FZD95" s="112"/>
      <c r="FZE95" s="112"/>
      <c r="FZF95" s="112"/>
      <c r="FZG95" s="112"/>
      <c r="FZH95" s="112"/>
      <c r="FZI95" s="112"/>
      <c r="FZJ95" s="112"/>
      <c r="FZK95" s="112"/>
      <c r="FZL95" s="112"/>
      <c r="FZM95" s="112"/>
      <c r="FZN95" s="112"/>
      <c r="FZO95" s="112"/>
      <c r="FZP95" s="112"/>
      <c r="FZQ95" s="112"/>
      <c r="FZR95" s="112"/>
      <c r="FZS95" s="112"/>
      <c r="FZT95" s="112"/>
      <c r="FZU95" s="112"/>
      <c r="FZV95" s="112"/>
      <c r="FZW95" s="112"/>
      <c r="FZX95" s="112"/>
      <c r="FZY95" s="112"/>
      <c r="FZZ95" s="112"/>
      <c r="GAA95" s="112"/>
      <c r="GAB95" s="112"/>
      <c r="GAC95" s="112"/>
      <c r="GAD95" s="112"/>
      <c r="GAE95" s="112"/>
      <c r="GAF95" s="112"/>
      <c r="GAG95" s="112"/>
      <c r="GAH95" s="112"/>
      <c r="GAI95" s="112"/>
      <c r="GAJ95" s="112"/>
      <c r="GAK95" s="112"/>
      <c r="GAL95" s="112"/>
      <c r="GAM95" s="112"/>
      <c r="GAN95" s="112"/>
      <c r="GAO95" s="112"/>
      <c r="GAP95" s="112"/>
      <c r="GAQ95" s="112"/>
      <c r="GAR95" s="112"/>
      <c r="GAS95" s="112"/>
      <c r="GAT95" s="112"/>
      <c r="GAU95" s="112"/>
      <c r="GAV95" s="112"/>
      <c r="GAW95" s="112"/>
      <c r="GAX95" s="112"/>
      <c r="GAY95" s="112"/>
      <c r="GAZ95" s="112"/>
      <c r="GBA95" s="112"/>
      <c r="GBB95" s="112"/>
      <c r="GBC95" s="112"/>
      <c r="GBD95" s="112"/>
      <c r="GBE95" s="112"/>
      <c r="GBF95" s="112"/>
      <c r="GBG95" s="112"/>
      <c r="GBH95" s="112"/>
      <c r="GBI95" s="112"/>
      <c r="GBJ95" s="112"/>
      <c r="GBK95" s="112"/>
      <c r="GBL95" s="112"/>
      <c r="GBM95" s="112"/>
      <c r="GBN95" s="112"/>
      <c r="GBO95" s="112"/>
      <c r="GBP95" s="112"/>
      <c r="GBQ95" s="112"/>
      <c r="GBR95" s="112"/>
      <c r="GBS95" s="112"/>
      <c r="GBT95" s="112"/>
      <c r="GBU95" s="112"/>
      <c r="GBV95" s="112"/>
      <c r="GBW95" s="112"/>
      <c r="GBX95" s="112"/>
      <c r="GBY95" s="112"/>
      <c r="GBZ95" s="112"/>
      <c r="GCA95" s="112"/>
      <c r="GCB95" s="112"/>
      <c r="GCC95" s="112"/>
      <c r="GCD95" s="112"/>
      <c r="GCE95" s="112"/>
      <c r="GCF95" s="112"/>
      <c r="GCG95" s="112"/>
      <c r="GCH95" s="112"/>
      <c r="GCI95" s="112"/>
      <c r="GCJ95" s="112"/>
      <c r="GCK95" s="112"/>
      <c r="GCL95" s="112"/>
      <c r="GCM95" s="112"/>
      <c r="GCN95" s="112"/>
      <c r="GCO95" s="112"/>
      <c r="GCP95" s="112"/>
      <c r="GCQ95" s="112"/>
      <c r="GCR95" s="112"/>
      <c r="GCS95" s="112"/>
      <c r="GCT95" s="112"/>
      <c r="GCU95" s="112"/>
      <c r="GCV95" s="112"/>
      <c r="GCW95" s="112"/>
      <c r="GCX95" s="112"/>
      <c r="GCY95" s="112"/>
      <c r="GCZ95" s="112"/>
      <c r="GDA95" s="112"/>
      <c r="GDB95" s="112"/>
      <c r="GDC95" s="112"/>
      <c r="GDD95" s="112"/>
      <c r="GDE95" s="112"/>
      <c r="GDF95" s="112"/>
      <c r="GDG95" s="112"/>
      <c r="GDH95" s="112"/>
      <c r="GDI95" s="112"/>
      <c r="GDJ95" s="112"/>
      <c r="GDK95" s="112"/>
      <c r="GDL95" s="112"/>
      <c r="GDM95" s="112"/>
      <c r="GDN95" s="112"/>
      <c r="GDO95" s="112"/>
      <c r="GDP95" s="112"/>
      <c r="GDQ95" s="112"/>
      <c r="GDR95" s="112"/>
      <c r="GDS95" s="112"/>
      <c r="GDT95" s="112"/>
      <c r="GDU95" s="112"/>
      <c r="GDV95" s="112"/>
      <c r="GDW95" s="112"/>
      <c r="GDX95" s="112"/>
      <c r="GDY95" s="112"/>
      <c r="GDZ95" s="112"/>
      <c r="GEA95" s="112"/>
      <c r="GEB95" s="112"/>
      <c r="GEC95" s="112"/>
      <c r="GED95" s="112"/>
      <c r="GEE95" s="112"/>
      <c r="GEF95" s="112"/>
      <c r="GEG95" s="112"/>
      <c r="GEH95" s="112"/>
      <c r="GEI95" s="112"/>
      <c r="GEJ95" s="112"/>
      <c r="GEK95" s="112"/>
      <c r="GEL95" s="112"/>
      <c r="GEM95" s="112"/>
      <c r="GEN95" s="112"/>
      <c r="GEO95" s="112"/>
      <c r="GEP95" s="112"/>
      <c r="GEQ95" s="112"/>
      <c r="GER95" s="112"/>
      <c r="GES95" s="112"/>
      <c r="GET95" s="112"/>
      <c r="GEU95" s="112"/>
      <c r="GEV95" s="112"/>
      <c r="GEW95" s="112"/>
      <c r="GEX95" s="112"/>
      <c r="GEY95" s="112"/>
      <c r="GEZ95" s="112"/>
      <c r="GFA95" s="112"/>
      <c r="GFB95" s="112"/>
      <c r="GFC95" s="112"/>
      <c r="GFD95" s="112"/>
      <c r="GFE95" s="112"/>
      <c r="GFF95" s="112"/>
      <c r="GFG95" s="112"/>
      <c r="GFH95" s="112"/>
      <c r="GFI95" s="112"/>
      <c r="GFJ95" s="112"/>
      <c r="GFK95" s="112"/>
      <c r="GFL95" s="112"/>
      <c r="GFM95" s="112"/>
      <c r="GFN95" s="112"/>
      <c r="GFO95" s="112"/>
      <c r="GFP95" s="112"/>
      <c r="GFQ95" s="112"/>
      <c r="GFR95" s="112"/>
      <c r="GFS95" s="112"/>
      <c r="GFT95" s="112"/>
      <c r="GFU95" s="112"/>
      <c r="GFV95" s="112"/>
      <c r="GFW95" s="112"/>
      <c r="GFX95" s="112"/>
      <c r="GFY95" s="112"/>
      <c r="GFZ95" s="112"/>
      <c r="GGA95" s="112"/>
      <c r="GGB95" s="112"/>
      <c r="GGC95" s="112"/>
      <c r="GGD95" s="112"/>
      <c r="GGE95" s="112"/>
      <c r="GGF95" s="112"/>
      <c r="GGG95" s="112"/>
      <c r="GGH95" s="112"/>
      <c r="GGI95" s="112"/>
      <c r="GGJ95" s="112"/>
      <c r="GGK95" s="112"/>
      <c r="GGL95" s="112"/>
      <c r="GGM95" s="112"/>
      <c r="GGN95" s="112"/>
      <c r="GGO95" s="112"/>
      <c r="GGP95" s="112"/>
      <c r="GGQ95" s="112"/>
      <c r="GGR95" s="112"/>
      <c r="GGS95" s="112"/>
      <c r="GGT95" s="112"/>
      <c r="GGU95" s="112"/>
      <c r="GGV95" s="112"/>
      <c r="GGW95" s="112"/>
      <c r="GGX95" s="112"/>
      <c r="GGY95" s="112"/>
      <c r="GGZ95" s="112"/>
      <c r="GHA95" s="112"/>
      <c r="GHB95" s="112"/>
      <c r="GHC95" s="112"/>
      <c r="GHD95" s="112"/>
      <c r="GHE95" s="112"/>
      <c r="GHF95" s="112"/>
      <c r="GHG95" s="112"/>
      <c r="GHH95" s="112"/>
      <c r="GHI95" s="112"/>
      <c r="GHJ95" s="112"/>
      <c r="GHK95" s="112"/>
      <c r="GHL95" s="112"/>
      <c r="GHM95" s="112"/>
      <c r="GHN95" s="112"/>
      <c r="GHO95" s="112"/>
      <c r="GHP95" s="112"/>
      <c r="GHQ95" s="112"/>
      <c r="GHR95" s="112"/>
      <c r="GHS95" s="112"/>
      <c r="GHT95" s="112"/>
      <c r="GHU95" s="112"/>
      <c r="GHV95" s="112"/>
      <c r="GHW95" s="112"/>
      <c r="GHX95" s="112"/>
      <c r="GHY95" s="112"/>
      <c r="GHZ95" s="112"/>
      <c r="GIA95" s="112"/>
      <c r="GIB95" s="112"/>
      <c r="GIC95" s="112"/>
      <c r="GID95" s="112"/>
      <c r="GIE95" s="112"/>
      <c r="GIF95" s="112"/>
      <c r="GIG95" s="112"/>
      <c r="GIH95" s="112"/>
      <c r="GII95" s="112"/>
      <c r="GIJ95" s="112"/>
      <c r="GIK95" s="112"/>
      <c r="GIL95" s="112"/>
      <c r="GIM95" s="112"/>
      <c r="GIN95" s="112"/>
      <c r="GIO95" s="112"/>
      <c r="GIP95" s="112"/>
      <c r="GIQ95" s="112"/>
      <c r="GIR95" s="112"/>
      <c r="GIS95" s="112"/>
      <c r="GIT95" s="112"/>
      <c r="GIU95" s="112"/>
      <c r="GIV95" s="112"/>
      <c r="GIW95" s="112"/>
      <c r="GIX95" s="112"/>
      <c r="GIY95" s="112"/>
      <c r="GIZ95" s="112"/>
      <c r="GJA95" s="112"/>
      <c r="GJB95" s="112"/>
      <c r="GJC95" s="112"/>
      <c r="GJD95" s="112"/>
      <c r="GJE95" s="112"/>
      <c r="GJF95" s="112"/>
      <c r="GJG95" s="112"/>
      <c r="GJH95" s="112"/>
      <c r="GJI95" s="112"/>
      <c r="GJJ95" s="112"/>
      <c r="GJK95" s="112"/>
      <c r="GJL95" s="112"/>
      <c r="GJM95" s="112"/>
      <c r="GJN95" s="112"/>
      <c r="GJO95" s="112"/>
      <c r="GJP95" s="112"/>
      <c r="GJQ95" s="112"/>
      <c r="GJR95" s="112"/>
      <c r="GJS95" s="112"/>
      <c r="GJT95" s="112"/>
      <c r="GJU95" s="112"/>
      <c r="GJV95" s="112"/>
      <c r="GJW95" s="112"/>
      <c r="GJX95" s="112"/>
      <c r="GJY95" s="112"/>
      <c r="GJZ95" s="112"/>
      <c r="GKA95" s="112"/>
      <c r="GKB95" s="112"/>
      <c r="GKC95" s="112"/>
      <c r="GKD95" s="112"/>
      <c r="GKE95" s="112"/>
      <c r="GKF95" s="112"/>
      <c r="GKG95" s="112"/>
      <c r="GKH95" s="112"/>
      <c r="GKI95" s="112"/>
      <c r="GKJ95" s="112"/>
      <c r="GKK95" s="112"/>
      <c r="GKL95" s="112"/>
      <c r="GKM95" s="112"/>
      <c r="GKN95" s="112"/>
      <c r="GKO95" s="112"/>
      <c r="GKP95" s="112"/>
      <c r="GKQ95" s="112"/>
      <c r="GKR95" s="112"/>
      <c r="GKS95" s="112"/>
      <c r="GKT95" s="112"/>
      <c r="GKU95" s="112"/>
      <c r="GKV95" s="112"/>
      <c r="GKW95" s="112"/>
      <c r="GKX95" s="112"/>
      <c r="GKY95" s="112"/>
      <c r="GKZ95" s="112"/>
      <c r="GLA95" s="112"/>
      <c r="GLB95" s="112"/>
      <c r="GLC95" s="112"/>
      <c r="GLD95" s="112"/>
      <c r="GLE95" s="112"/>
      <c r="GLF95" s="112"/>
      <c r="GLG95" s="112"/>
      <c r="GLH95" s="112"/>
      <c r="GLI95" s="112"/>
      <c r="GLJ95" s="112"/>
      <c r="GLK95" s="112"/>
      <c r="GLL95" s="112"/>
      <c r="GLM95" s="112"/>
      <c r="GLN95" s="112"/>
      <c r="GLO95" s="112"/>
      <c r="GLP95" s="112"/>
      <c r="GLQ95" s="112"/>
      <c r="GLR95" s="112"/>
      <c r="GLS95" s="112"/>
      <c r="GLT95" s="112"/>
      <c r="GLU95" s="112"/>
      <c r="GLV95" s="112"/>
      <c r="GLW95" s="112"/>
      <c r="GLX95" s="112"/>
      <c r="GLY95" s="112"/>
      <c r="GLZ95" s="112"/>
      <c r="GMA95" s="112"/>
      <c r="GMB95" s="112"/>
      <c r="GMC95" s="112"/>
      <c r="GMD95" s="112"/>
      <c r="GME95" s="112"/>
      <c r="GMF95" s="112"/>
      <c r="GMG95" s="112"/>
      <c r="GMH95" s="112"/>
      <c r="GMI95" s="112"/>
      <c r="GMJ95" s="112"/>
      <c r="GMK95" s="112"/>
      <c r="GML95" s="112"/>
      <c r="GMM95" s="112"/>
      <c r="GMN95" s="112"/>
      <c r="GMO95" s="112"/>
      <c r="GMP95" s="112"/>
      <c r="GMQ95" s="112"/>
      <c r="GMR95" s="112"/>
      <c r="GMS95" s="112"/>
      <c r="GMT95" s="112"/>
      <c r="GMU95" s="112"/>
      <c r="GMV95" s="112"/>
      <c r="GMW95" s="112"/>
      <c r="GMX95" s="112"/>
      <c r="GMY95" s="112"/>
      <c r="GMZ95" s="112"/>
      <c r="GNA95" s="112"/>
      <c r="GNB95" s="112"/>
      <c r="GNC95" s="112"/>
      <c r="GND95" s="112"/>
      <c r="GNE95" s="112"/>
      <c r="GNF95" s="112"/>
      <c r="GNG95" s="112"/>
      <c r="GNH95" s="112"/>
      <c r="GNI95" s="112"/>
      <c r="GNJ95" s="112"/>
      <c r="GNK95" s="112"/>
      <c r="GNL95" s="112"/>
      <c r="GNM95" s="112"/>
      <c r="GNN95" s="112"/>
      <c r="GNO95" s="112"/>
      <c r="GNP95" s="112"/>
      <c r="GNQ95" s="112"/>
      <c r="GNR95" s="112"/>
      <c r="GNS95" s="112"/>
      <c r="GNT95" s="112"/>
      <c r="GNU95" s="112"/>
      <c r="GNV95" s="112"/>
      <c r="GNW95" s="112"/>
      <c r="GNX95" s="112"/>
      <c r="GNY95" s="112"/>
      <c r="GNZ95" s="112"/>
      <c r="GOA95" s="112"/>
      <c r="GOB95" s="112"/>
      <c r="GOC95" s="112"/>
      <c r="GOD95" s="112"/>
      <c r="GOE95" s="112"/>
      <c r="GOF95" s="112"/>
      <c r="GOG95" s="112"/>
      <c r="GOH95" s="112"/>
      <c r="GOI95" s="112"/>
      <c r="GOJ95" s="112"/>
      <c r="GOK95" s="112"/>
      <c r="GOL95" s="112"/>
      <c r="GOM95" s="112"/>
      <c r="GON95" s="112"/>
      <c r="GOO95" s="112"/>
      <c r="GOP95" s="112"/>
      <c r="GOQ95" s="112"/>
      <c r="GOR95" s="112"/>
      <c r="GOS95" s="112"/>
      <c r="GOT95" s="112"/>
      <c r="GOU95" s="112"/>
      <c r="GOV95" s="112"/>
      <c r="GOW95" s="112"/>
      <c r="GOX95" s="112"/>
      <c r="GOY95" s="112"/>
      <c r="GOZ95" s="112"/>
      <c r="GPA95" s="112"/>
      <c r="GPB95" s="112"/>
      <c r="GPC95" s="112"/>
      <c r="GPD95" s="112"/>
      <c r="GPE95" s="112"/>
      <c r="GPF95" s="112"/>
      <c r="GPG95" s="112"/>
      <c r="GPH95" s="112"/>
      <c r="GPI95" s="112"/>
      <c r="GPJ95" s="112"/>
      <c r="GPK95" s="112"/>
      <c r="GPL95" s="112"/>
      <c r="GPM95" s="112"/>
      <c r="GPN95" s="112"/>
      <c r="GPO95" s="112"/>
      <c r="GPP95" s="112"/>
      <c r="GPQ95" s="112"/>
      <c r="GPR95" s="112"/>
      <c r="GPS95" s="112"/>
      <c r="GPT95" s="112"/>
      <c r="GPU95" s="112"/>
      <c r="GPV95" s="112"/>
      <c r="GPW95" s="112"/>
      <c r="GPX95" s="112"/>
      <c r="GPY95" s="112"/>
      <c r="GPZ95" s="112"/>
      <c r="GQA95" s="112"/>
      <c r="GQB95" s="112"/>
      <c r="GQC95" s="112"/>
      <c r="GQD95" s="112"/>
      <c r="GQE95" s="112"/>
      <c r="GQF95" s="112"/>
      <c r="GQG95" s="112"/>
      <c r="GQH95" s="112"/>
      <c r="GQI95" s="112"/>
      <c r="GQJ95" s="112"/>
      <c r="GQK95" s="112"/>
      <c r="GQL95" s="112"/>
      <c r="GQM95" s="112"/>
      <c r="GQN95" s="112"/>
      <c r="GQO95" s="112"/>
      <c r="GQP95" s="112"/>
      <c r="GQQ95" s="112"/>
      <c r="GQR95" s="112"/>
      <c r="GQS95" s="112"/>
      <c r="GQT95" s="112"/>
      <c r="GQU95" s="112"/>
      <c r="GQV95" s="112"/>
      <c r="GQW95" s="112"/>
      <c r="GQX95" s="112"/>
      <c r="GQY95" s="112"/>
      <c r="GQZ95" s="112"/>
      <c r="GRA95" s="112"/>
      <c r="GRB95" s="112"/>
      <c r="GRC95" s="112"/>
      <c r="GRD95" s="112"/>
      <c r="GRE95" s="112"/>
      <c r="GRF95" s="112"/>
      <c r="GRG95" s="112"/>
      <c r="GRH95" s="112"/>
      <c r="GRI95" s="112"/>
      <c r="GRJ95" s="112"/>
      <c r="GRK95" s="112"/>
      <c r="GRL95" s="112"/>
      <c r="GRM95" s="112"/>
      <c r="GRN95" s="112"/>
      <c r="GRO95" s="112"/>
      <c r="GRP95" s="112"/>
      <c r="GRQ95" s="112"/>
      <c r="GRR95" s="112"/>
      <c r="GRS95" s="112"/>
      <c r="GRT95" s="112"/>
      <c r="GRU95" s="112"/>
      <c r="GRV95" s="112"/>
      <c r="GRW95" s="112"/>
      <c r="GRX95" s="112"/>
      <c r="GRY95" s="112"/>
      <c r="GRZ95" s="112"/>
      <c r="GSA95" s="112"/>
      <c r="GSB95" s="112"/>
      <c r="GSC95" s="112"/>
      <c r="GSD95" s="112"/>
      <c r="GSE95" s="112"/>
      <c r="GSF95" s="112"/>
      <c r="GSG95" s="112"/>
      <c r="GSH95" s="112"/>
      <c r="GSI95" s="112"/>
      <c r="GSJ95" s="112"/>
      <c r="GSK95" s="112"/>
      <c r="GSL95" s="112"/>
      <c r="GSM95" s="112"/>
      <c r="GSN95" s="112"/>
      <c r="GSO95" s="112"/>
      <c r="GSP95" s="112"/>
      <c r="GSQ95" s="112"/>
      <c r="GSR95" s="112"/>
      <c r="GSS95" s="112"/>
      <c r="GST95" s="112"/>
      <c r="GSU95" s="112"/>
      <c r="GSV95" s="112"/>
      <c r="GSW95" s="112"/>
      <c r="GSX95" s="112"/>
      <c r="GSY95" s="112"/>
      <c r="GSZ95" s="112"/>
      <c r="GTA95" s="112"/>
      <c r="GTB95" s="112"/>
      <c r="GTC95" s="112"/>
      <c r="GTD95" s="112"/>
      <c r="GTE95" s="112"/>
      <c r="GTF95" s="112"/>
      <c r="GTG95" s="112"/>
      <c r="GTH95" s="112"/>
      <c r="GTI95" s="112"/>
      <c r="GTJ95" s="112"/>
      <c r="GTK95" s="112"/>
      <c r="GTL95" s="112"/>
      <c r="GTM95" s="112"/>
      <c r="GTN95" s="112"/>
      <c r="GTO95" s="112"/>
      <c r="GTP95" s="112"/>
      <c r="GTQ95" s="112"/>
      <c r="GTR95" s="112"/>
      <c r="GTS95" s="112"/>
      <c r="GTT95" s="112"/>
      <c r="GTU95" s="112"/>
      <c r="GTV95" s="112"/>
      <c r="GTW95" s="112"/>
      <c r="GTX95" s="112"/>
      <c r="GTY95" s="112"/>
      <c r="GTZ95" s="112"/>
      <c r="GUA95" s="112"/>
      <c r="GUB95" s="112"/>
      <c r="GUC95" s="112"/>
      <c r="GUD95" s="112"/>
      <c r="GUE95" s="112"/>
      <c r="GUF95" s="112"/>
      <c r="GUG95" s="112"/>
      <c r="GUH95" s="112"/>
      <c r="GUI95" s="112"/>
      <c r="GUJ95" s="112"/>
      <c r="GUK95" s="112"/>
      <c r="GUL95" s="112"/>
      <c r="GUM95" s="112"/>
      <c r="GUN95" s="112"/>
      <c r="GUO95" s="112"/>
      <c r="GUP95" s="112"/>
      <c r="GUQ95" s="112"/>
      <c r="GUR95" s="112"/>
      <c r="GUS95" s="112"/>
      <c r="GUT95" s="112"/>
      <c r="GUU95" s="112"/>
      <c r="GUV95" s="112"/>
      <c r="GUW95" s="112"/>
      <c r="GUX95" s="112"/>
      <c r="GUY95" s="112"/>
      <c r="GUZ95" s="112"/>
      <c r="GVA95" s="112"/>
      <c r="GVB95" s="112"/>
      <c r="GVC95" s="112"/>
      <c r="GVD95" s="112"/>
      <c r="GVE95" s="112"/>
      <c r="GVF95" s="112"/>
      <c r="GVG95" s="112"/>
      <c r="GVH95" s="112"/>
      <c r="GVI95" s="112"/>
      <c r="GVJ95" s="112"/>
      <c r="GVK95" s="112"/>
      <c r="GVL95" s="112"/>
      <c r="GVM95" s="112"/>
      <c r="GVN95" s="112"/>
      <c r="GVO95" s="112"/>
      <c r="GVP95" s="112"/>
      <c r="GVQ95" s="112"/>
      <c r="GVR95" s="112"/>
      <c r="GVS95" s="112"/>
      <c r="GVT95" s="112"/>
      <c r="GVU95" s="112"/>
      <c r="GVV95" s="112"/>
      <c r="GVW95" s="112"/>
      <c r="GVX95" s="112"/>
      <c r="GVY95" s="112"/>
      <c r="GVZ95" s="112"/>
      <c r="GWA95" s="112"/>
      <c r="GWB95" s="112"/>
      <c r="GWC95" s="112"/>
      <c r="GWD95" s="112"/>
      <c r="GWE95" s="112"/>
      <c r="GWF95" s="112"/>
      <c r="GWG95" s="112"/>
      <c r="GWH95" s="112"/>
      <c r="GWI95" s="112"/>
      <c r="GWJ95" s="112"/>
      <c r="GWK95" s="112"/>
      <c r="GWL95" s="112"/>
      <c r="GWM95" s="112"/>
      <c r="GWN95" s="112"/>
      <c r="GWO95" s="112"/>
      <c r="GWP95" s="112"/>
      <c r="GWQ95" s="112"/>
      <c r="GWR95" s="112"/>
      <c r="GWS95" s="112"/>
      <c r="GWT95" s="112"/>
      <c r="GWU95" s="112"/>
      <c r="GWV95" s="112"/>
      <c r="GWW95" s="112"/>
      <c r="GWX95" s="112"/>
      <c r="GWY95" s="112"/>
      <c r="GWZ95" s="112"/>
      <c r="GXA95" s="112"/>
      <c r="GXB95" s="112"/>
      <c r="GXC95" s="112"/>
      <c r="GXD95" s="112"/>
      <c r="GXE95" s="112"/>
      <c r="GXF95" s="112"/>
      <c r="GXG95" s="112"/>
      <c r="GXH95" s="112"/>
      <c r="GXI95" s="112"/>
      <c r="GXJ95" s="112"/>
      <c r="GXK95" s="112"/>
      <c r="GXL95" s="112"/>
      <c r="GXM95" s="112"/>
      <c r="GXN95" s="112"/>
      <c r="GXO95" s="112"/>
      <c r="GXP95" s="112"/>
      <c r="GXQ95" s="112"/>
      <c r="GXR95" s="112"/>
      <c r="GXS95" s="112"/>
      <c r="GXT95" s="112"/>
      <c r="GXU95" s="112"/>
      <c r="GXV95" s="112"/>
      <c r="GXW95" s="112"/>
      <c r="GXX95" s="112"/>
      <c r="GXY95" s="112"/>
      <c r="GXZ95" s="112"/>
      <c r="GYA95" s="112"/>
      <c r="GYB95" s="112"/>
      <c r="GYC95" s="112"/>
      <c r="GYD95" s="112"/>
      <c r="GYE95" s="112"/>
      <c r="GYF95" s="112"/>
      <c r="GYG95" s="112"/>
      <c r="GYH95" s="112"/>
      <c r="GYI95" s="112"/>
      <c r="GYJ95" s="112"/>
      <c r="GYK95" s="112"/>
      <c r="GYL95" s="112"/>
      <c r="GYM95" s="112"/>
      <c r="GYN95" s="112"/>
      <c r="GYO95" s="112"/>
      <c r="GYP95" s="112"/>
      <c r="GYQ95" s="112"/>
      <c r="GYR95" s="112"/>
      <c r="GYS95" s="112"/>
      <c r="GYT95" s="112"/>
      <c r="GYU95" s="112"/>
      <c r="GYV95" s="112"/>
      <c r="GYW95" s="112"/>
      <c r="GYX95" s="112"/>
      <c r="GYY95" s="112"/>
      <c r="GYZ95" s="112"/>
      <c r="GZA95" s="112"/>
      <c r="GZB95" s="112"/>
      <c r="GZC95" s="112"/>
      <c r="GZD95" s="112"/>
      <c r="GZE95" s="112"/>
      <c r="GZF95" s="112"/>
      <c r="GZG95" s="112"/>
      <c r="GZH95" s="112"/>
      <c r="GZI95" s="112"/>
      <c r="GZJ95" s="112"/>
      <c r="GZK95" s="112"/>
      <c r="GZL95" s="112"/>
      <c r="GZM95" s="112"/>
      <c r="GZN95" s="112"/>
      <c r="GZO95" s="112"/>
      <c r="GZP95" s="112"/>
      <c r="GZQ95" s="112"/>
      <c r="GZR95" s="112"/>
      <c r="GZS95" s="112"/>
      <c r="GZT95" s="112"/>
      <c r="GZU95" s="112"/>
      <c r="GZV95" s="112"/>
      <c r="GZW95" s="112"/>
      <c r="GZX95" s="112"/>
      <c r="GZY95" s="112"/>
      <c r="GZZ95" s="112"/>
      <c r="HAA95" s="112"/>
      <c r="HAB95" s="112"/>
      <c r="HAC95" s="112"/>
      <c r="HAD95" s="112"/>
      <c r="HAE95" s="112"/>
      <c r="HAF95" s="112"/>
      <c r="HAG95" s="112"/>
      <c r="HAH95" s="112"/>
      <c r="HAI95" s="112"/>
      <c r="HAJ95" s="112"/>
      <c r="HAK95" s="112"/>
      <c r="HAL95" s="112"/>
      <c r="HAM95" s="112"/>
      <c r="HAN95" s="112"/>
      <c r="HAO95" s="112"/>
      <c r="HAP95" s="112"/>
      <c r="HAQ95" s="112"/>
      <c r="HAR95" s="112"/>
      <c r="HAS95" s="112"/>
      <c r="HAT95" s="112"/>
      <c r="HAU95" s="112"/>
      <c r="HAV95" s="112"/>
      <c r="HAW95" s="112"/>
      <c r="HAX95" s="112"/>
      <c r="HAY95" s="112"/>
      <c r="HAZ95" s="112"/>
      <c r="HBA95" s="112"/>
      <c r="HBB95" s="112"/>
      <c r="HBC95" s="112"/>
      <c r="HBD95" s="112"/>
      <c r="HBE95" s="112"/>
      <c r="HBF95" s="112"/>
      <c r="HBG95" s="112"/>
      <c r="HBH95" s="112"/>
      <c r="HBI95" s="112"/>
      <c r="HBJ95" s="112"/>
      <c r="HBK95" s="112"/>
      <c r="HBL95" s="112"/>
      <c r="HBM95" s="112"/>
      <c r="HBN95" s="112"/>
      <c r="HBO95" s="112"/>
      <c r="HBP95" s="112"/>
      <c r="HBQ95" s="112"/>
      <c r="HBR95" s="112"/>
      <c r="HBS95" s="112"/>
      <c r="HBT95" s="112"/>
      <c r="HBU95" s="112"/>
      <c r="HBV95" s="112"/>
      <c r="HBW95" s="112"/>
      <c r="HBX95" s="112"/>
      <c r="HBY95" s="112"/>
      <c r="HBZ95" s="112"/>
      <c r="HCA95" s="112"/>
      <c r="HCB95" s="112"/>
      <c r="HCC95" s="112"/>
      <c r="HCD95" s="112"/>
      <c r="HCE95" s="112"/>
      <c r="HCF95" s="112"/>
      <c r="HCG95" s="112"/>
      <c r="HCH95" s="112"/>
      <c r="HCI95" s="112"/>
      <c r="HCJ95" s="112"/>
      <c r="HCK95" s="112"/>
      <c r="HCL95" s="112"/>
      <c r="HCM95" s="112"/>
      <c r="HCN95" s="112"/>
      <c r="HCO95" s="112"/>
      <c r="HCP95" s="112"/>
      <c r="HCQ95" s="112"/>
      <c r="HCR95" s="112"/>
      <c r="HCS95" s="112"/>
      <c r="HCT95" s="112"/>
      <c r="HCU95" s="112"/>
      <c r="HCV95" s="112"/>
      <c r="HCW95" s="112"/>
      <c r="HCX95" s="112"/>
      <c r="HCY95" s="112"/>
      <c r="HCZ95" s="112"/>
      <c r="HDA95" s="112"/>
      <c r="HDB95" s="112"/>
      <c r="HDC95" s="112"/>
      <c r="HDD95" s="112"/>
      <c r="HDE95" s="112"/>
      <c r="HDF95" s="112"/>
      <c r="HDG95" s="112"/>
      <c r="HDH95" s="112"/>
      <c r="HDI95" s="112"/>
      <c r="HDJ95" s="112"/>
      <c r="HDK95" s="112"/>
      <c r="HDL95" s="112"/>
      <c r="HDM95" s="112"/>
      <c r="HDN95" s="112"/>
      <c r="HDO95" s="112"/>
      <c r="HDP95" s="112"/>
      <c r="HDQ95" s="112"/>
      <c r="HDR95" s="112"/>
      <c r="HDS95" s="112"/>
      <c r="HDT95" s="112"/>
      <c r="HDU95" s="112"/>
      <c r="HDV95" s="112"/>
      <c r="HDW95" s="112"/>
      <c r="HDX95" s="112"/>
      <c r="HDY95" s="112"/>
      <c r="HDZ95" s="112"/>
      <c r="HEA95" s="112"/>
      <c r="HEB95" s="112"/>
      <c r="HEC95" s="112"/>
      <c r="HED95" s="112"/>
      <c r="HEE95" s="112"/>
      <c r="HEF95" s="112"/>
      <c r="HEG95" s="112"/>
      <c r="HEH95" s="112"/>
      <c r="HEI95" s="112"/>
      <c r="HEJ95" s="112"/>
      <c r="HEK95" s="112"/>
      <c r="HEL95" s="112"/>
      <c r="HEM95" s="112"/>
      <c r="HEN95" s="112"/>
      <c r="HEO95" s="112"/>
      <c r="HEP95" s="112"/>
      <c r="HEQ95" s="112"/>
      <c r="HER95" s="112"/>
      <c r="HES95" s="112"/>
      <c r="HET95" s="112"/>
      <c r="HEU95" s="112"/>
      <c r="HEV95" s="112"/>
      <c r="HEW95" s="112"/>
      <c r="HEX95" s="112"/>
      <c r="HEY95" s="112"/>
      <c r="HEZ95" s="112"/>
      <c r="HFA95" s="112"/>
      <c r="HFB95" s="112"/>
      <c r="HFC95" s="112"/>
      <c r="HFD95" s="112"/>
      <c r="HFE95" s="112"/>
      <c r="HFF95" s="112"/>
      <c r="HFG95" s="112"/>
      <c r="HFH95" s="112"/>
      <c r="HFI95" s="112"/>
      <c r="HFJ95" s="112"/>
      <c r="HFK95" s="112"/>
      <c r="HFL95" s="112"/>
      <c r="HFM95" s="112"/>
      <c r="HFN95" s="112"/>
      <c r="HFO95" s="112"/>
      <c r="HFP95" s="112"/>
      <c r="HFQ95" s="112"/>
      <c r="HFR95" s="112"/>
      <c r="HFS95" s="112"/>
      <c r="HFT95" s="112"/>
      <c r="HFU95" s="112"/>
      <c r="HFV95" s="112"/>
      <c r="HFW95" s="112"/>
      <c r="HFX95" s="112"/>
      <c r="HFY95" s="112"/>
      <c r="HFZ95" s="112"/>
      <c r="HGA95" s="112"/>
      <c r="HGB95" s="112"/>
      <c r="HGC95" s="112"/>
      <c r="HGD95" s="112"/>
      <c r="HGE95" s="112"/>
      <c r="HGF95" s="112"/>
      <c r="HGG95" s="112"/>
      <c r="HGH95" s="112"/>
      <c r="HGI95" s="112"/>
      <c r="HGJ95" s="112"/>
      <c r="HGK95" s="112"/>
      <c r="HGL95" s="112"/>
      <c r="HGM95" s="112"/>
      <c r="HGN95" s="112"/>
      <c r="HGO95" s="112"/>
      <c r="HGP95" s="112"/>
      <c r="HGQ95" s="112"/>
      <c r="HGR95" s="112"/>
      <c r="HGS95" s="112"/>
      <c r="HGT95" s="112"/>
      <c r="HGU95" s="112"/>
      <c r="HGV95" s="112"/>
      <c r="HGW95" s="112"/>
      <c r="HGX95" s="112"/>
      <c r="HGY95" s="112"/>
      <c r="HGZ95" s="112"/>
      <c r="HHA95" s="112"/>
      <c r="HHB95" s="112"/>
      <c r="HHC95" s="112"/>
      <c r="HHD95" s="112"/>
      <c r="HHE95" s="112"/>
      <c r="HHF95" s="112"/>
      <c r="HHG95" s="112"/>
      <c r="HHH95" s="112"/>
      <c r="HHI95" s="112"/>
      <c r="HHJ95" s="112"/>
      <c r="HHK95" s="112"/>
      <c r="HHL95" s="112"/>
      <c r="HHM95" s="112"/>
      <c r="HHN95" s="112"/>
      <c r="HHO95" s="112"/>
      <c r="HHP95" s="112"/>
      <c r="HHQ95" s="112"/>
      <c r="HHR95" s="112"/>
      <c r="HHS95" s="112"/>
      <c r="HHT95" s="112"/>
      <c r="HHU95" s="112"/>
      <c r="HHV95" s="112"/>
      <c r="HHW95" s="112"/>
      <c r="HHX95" s="112"/>
      <c r="HHY95" s="112"/>
      <c r="HHZ95" s="112"/>
      <c r="HIA95" s="112"/>
      <c r="HIB95" s="112"/>
      <c r="HIC95" s="112"/>
      <c r="HID95" s="112"/>
      <c r="HIE95" s="112"/>
      <c r="HIF95" s="112"/>
      <c r="HIG95" s="112"/>
      <c r="HIH95" s="112"/>
      <c r="HII95" s="112"/>
      <c r="HIJ95" s="112"/>
      <c r="HIK95" s="112"/>
      <c r="HIL95" s="112"/>
      <c r="HIM95" s="112"/>
      <c r="HIN95" s="112"/>
      <c r="HIO95" s="112"/>
      <c r="HIP95" s="112"/>
      <c r="HIQ95" s="112"/>
      <c r="HIR95" s="112"/>
      <c r="HIS95" s="112"/>
      <c r="HIT95" s="112"/>
      <c r="HIU95" s="112"/>
      <c r="HIV95" s="112"/>
      <c r="HIW95" s="112"/>
      <c r="HIX95" s="112"/>
      <c r="HIY95" s="112"/>
      <c r="HIZ95" s="112"/>
      <c r="HJA95" s="112"/>
      <c r="HJB95" s="112"/>
      <c r="HJC95" s="112"/>
      <c r="HJD95" s="112"/>
      <c r="HJE95" s="112"/>
      <c r="HJF95" s="112"/>
      <c r="HJG95" s="112"/>
      <c r="HJH95" s="112"/>
      <c r="HJI95" s="112"/>
      <c r="HJJ95" s="112"/>
      <c r="HJK95" s="112"/>
      <c r="HJL95" s="112"/>
      <c r="HJM95" s="112"/>
      <c r="HJN95" s="112"/>
      <c r="HJO95" s="112"/>
      <c r="HJP95" s="112"/>
      <c r="HJQ95" s="112"/>
      <c r="HJR95" s="112"/>
      <c r="HJS95" s="112"/>
      <c r="HJT95" s="112"/>
      <c r="HJU95" s="112"/>
      <c r="HJV95" s="112"/>
      <c r="HJW95" s="112"/>
      <c r="HJX95" s="112"/>
      <c r="HJY95" s="112"/>
      <c r="HJZ95" s="112"/>
      <c r="HKA95" s="112"/>
      <c r="HKB95" s="112"/>
      <c r="HKC95" s="112"/>
      <c r="HKD95" s="112"/>
      <c r="HKE95" s="112"/>
      <c r="HKF95" s="112"/>
      <c r="HKG95" s="112"/>
      <c r="HKH95" s="112"/>
      <c r="HKI95" s="112"/>
      <c r="HKJ95" s="112"/>
      <c r="HKK95" s="112"/>
      <c r="HKL95" s="112"/>
      <c r="HKM95" s="112"/>
      <c r="HKN95" s="112"/>
      <c r="HKO95" s="112"/>
      <c r="HKP95" s="112"/>
      <c r="HKQ95" s="112"/>
      <c r="HKR95" s="112"/>
      <c r="HKS95" s="112"/>
      <c r="HKT95" s="112"/>
      <c r="HKU95" s="112"/>
      <c r="HKV95" s="112"/>
      <c r="HKW95" s="112"/>
      <c r="HKX95" s="112"/>
      <c r="HKY95" s="112"/>
      <c r="HKZ95" s="112"/>
      <c r="HLA95" s="112"/>
      <c r="HLB95" s="112"/>
      <c r="HLC95" s="112"/>
      <c r="HLD95" s="112"/>
      <c r="HLE95" s="112"/>
      <c r="HLF95" s="112"/>
      <c r="HLG95" s="112"/>
      <c r="HLH95" s="112"/>
      <c r="HLI95" s="112"/>
      <c r="HLJ95" s="112"/>
      <c r="HLK95" s="112"/>
      <c r="HLL95" s="112"/>
      <c r="HLM95" s="112"/>
      <c r="HLN95" s="112"/>
      <c r="HLO95" s="112"/>
      <c r="HLP95" s="112"/>
      <c r="HLQ95" s="112"/>
      <c r="HLR95" s="112"/>
      <c r="HLS95" s="112"/>
      <c r="HLT95" s="112"/>
      <c r="HLU95" s="112"/>
      <c r="HLV95" s="112"/>
      <c r="HLW95" s="112"/>
      <c r="HLX95" s="112"/>
      <c r="HLY95" s="112"/>
      <c r="HLZ95" s="112"/>
      <c r="HMA95" s="112"/>
      <c r="HMB95" s="112"/>
      <c r="HMC95" s="112"/>
      <c r="HMD95" s="112"/>
      <c r="HME95" s="112"/>
      <c r="HMF95" s="112"/>
      <c r="HMG95" s="112"/>
      <c r="HMH95" s="112"/>
      <c r="HMI95" s="112"/>
      <c r="HMJ95" s="112"/>
      <c r="HMK95" s="112"/>
      <c r="HML95" s="112"/>
      <c r="HMM95" s="112"/>
      <c r="HMN95" s="112"/>
      <c r="HMO95" s="112"/>
      <c r="HMP95" s="112"/>
      <c r="HMQ95" s="112"/>
      <c r="HMR95" s="112"/>
      <c r="HMS95" s="112"/>
      <c r="HMT95" s="112"/>
      <c r="HMU95" s="112"/>
      <c r="HMV95" s="112"/>
      <c r="HMW95" s="112"/>
      <c r="HMX95" s="112"/>
      <c r="HMY95" s="112"/>
      <c r="HMZ95" s="112"/>
      <c r="HNA95" s="112"/>
      <c r="HNB95" s="112"/>
      <c r="HNC95" s="112"/>
      <c r="HND95" s="112"/>
      <c r="HNE95" s="112"/>
      <c r="HNF95" s="112"/>
      <c r="HNG95" s="112"/>
      <c r="HNH95" s="112"/>
      <c r="HNI95" s="112"/>
      <c r="HNJ95" s="112"/>
      <c r="HNK95" s="112"/>
      <c r="HNL95" s="112"/>
      <c r="HNM95" s="112"/>
      <c r="HNN95" s="112"/>
      <c r="HNO95" s="112"/>
      <c r="HNP95" s="112"/>
      <c r="HNQ95" s="112"/>
      <c r="HNR95" s="112"/>
      <c r="HNS95" s="112"/>
      <c r="HNT95" s="112"/>
      <c r="HNU95" s="112"/>
      <c r="HNV95" s="112"/>
      <c r="HNW95" s="112"/>
      <c r="HNX95" s="112"/>
      <c r="HNY95" s="112"/>
      <c r="HNZ95" s="112"/>
      <c r="HOA95" s="112"/>
      <c r="HOB95" s="112"/>
      <c r="HOC95" s="112"/>
      <c r="HOD95" s="112"/>
      <c r="HOE95" s="112"/>
      <c r="HOF95" s="112"/>
      <c r="HOG95" s="112"/>
      <c r="HOH95" s="112"/>
      <c r="HOI95" s="112"/>
      <c r="HOJ95" s="112"/>
      <c r="HOK95" s="112"/>
      <c r="HOL95" s="112"/>
      <c r="HOM95" s="112"/>
      <c r="HON95" s="112"/>
      <c r="HOO95" s="112"/>
      <c r="HOP95" s="112"/>
      <c r="HOQ95" s="112"/>
      <c r="HOR95" s="112"/>
      <c r="HOS95" s="112"/>
      <c r="HOT95" s="112"/>
      <c r="HOU95" s="112"/>
      <c r="HOV95" s="112"/>
      <c r="HOW95" s="112"/>
      <c r="HOX95" s="112"/>
      <c r="HOY95" s="112"/>
      <c r="HOZ95" s="112"/>
      <c r="HPA95" s="112"/>
      <c r="HPB95" s="112"/>
      <c r="HPC95" s="112"/>
      <c r="HPD95" s="112"/>
      <c r="HPE95" s="112"/>
      <c r="HPF95" s="112"/>
      <c r="HPG95" s="112"/>
      <c r="HPH95" s="112"/>
      <c r="HPI95" s="112"/>
      <c r="HPJ95" s="112"/>
      <c r="HPK95" s="112"/>
      <c r="HPL95" s="112"/>
      <c r="HPM95" s="112"/>
      <c r="HPN95" s="112"/>
      <c r="HPO95" s="112"/>
      <c r="HPP95" s="112"/>
      <c r="HPQ95" s="112"/>
      <c r="HPR95" s="112"/>
      <c r="HPS95" s="112"/>
      <c r="HPT95" s="112"/>
      <c r="HPU95" s="112"/>
      <c r="HPV95" s="112"/>
      <c r="HPW95" s="112"/>
      <c r="HPX95" s="112"/>
      <c r="HPY95" s="112"/>
      <c r="HPZ95" s="112"/>
      <c r="HQA95" s="112"/>
      <c r="HQB95" s="112"/>
      <c r="HQC95" s="112"/>
      <c r="HQD95" s="112"/>
      <c r="HQE95" s="112"/>
      <c r="HQF95" s="112"/>
      <c r="HQG95" s="112"/>
      <c r="HQH95" s="112"/>
      <c r="HQI95" s="112"/>
      <c r="HQJ95" s="112"/>
      <c r="HQK95" s="112"/>
      <c r="HQL95" s="112"/>
      <c r="HQM95" s="112"/>
      <c r="HQN95" s="112"/>
      <c r="HQO95" s="112"/>
      <c r="HQP95" s="112"/>
      <c r="HQQ95" s="112"/>
      <c r="HQR95" s="112"/>
      <c r="HQS95" s="112"/>
      <c r="HQT95" s="112"/>
      <c r="HQU95" s="112"/>
      <c r="HQV95" s="112"/>
      <c r="HQW95" s="112"/>
      <c r="HQX95" s="112"/>
      <c r="HQY95" s="112"/>
      <c r="HQZ95" s="112"/>
      <c r="HRA95" s="112"/>
      <c r="HRB95" s="112"/>
      <c r="HRC95" s="112"/>
      <c r="HRD95" s="112"/>
      <c r="HRE95" s="112"/>
      <c r="HRF95" s="112"/>
      <c r="HRG95" s="112"/>
      <c r="HRH95" s="112"/>
      <c r="HRI95" s="112"/>
      <c r="HRJ95" s="112"/>
      <c r="HRK95" s="112"/>
      <c r="HRL95" s="112"/>
      <c r="HRM95" s="112"/>
      <c r="HRN95" s="112"/>
      <c r="HRO95" s="112"/>
      <c r="HRP95" s="112"/>
      <c r="HRQ95" s="112"/>
      <c r="HRR95" s="112"/>
      <c r="HRS95" s="112"/>
      <c r="HRT95" s="112"/>
      <c r="HRU95" s="112"/>
      <c r="HRV95" s="112"/>
      <c r="HRW95" s="112"/>
      <c r="HRX95" s="112"/>
      <c r="HRY95" s="112"/>
      <c r="HRZ95" s="112"/>
      <c r="HSA95" s="112"/>
      <c r="HSB95" s="112"/>
      <c r="HSC95" s="112"/>
      <c r="HSD95" s="112"/>
      <c r="HSE95" s="112"/>
      <c r="HSF95" s="112"/>
      <c r="HSG95" s="112"/>
      <c r="HSH95" s="112"/>
      <c r="HSI95" s="112"/>
      <c r="HSJ95" s="112"/>
      <c r="HSK95" s="112"/>
      <c r="HSL95" s="112"/>
      <c r="HSM95" s="112"/>
      <c r="HSN95" s="112"/>
      <c r="HSO95" s="112"/>
      <c r="HSP95" s="112"/>
      <c r="HSQ95" s="112"/>
      <c r="HSR95" s="112"/>
      <c r="HSS95" s="112"/>
      <c r="HST95" s="112"/>
      <c r="HSU95" s="112"/>
      <c r="HSV95" s="112"/>
      <c r="HSW95" s="112"/>
      <c r="HSX95" s="112"/>
      <c r="HSY95" s="112"/>
      <c r="HSZ95" s="112"/>
      <c r="HTA95" s="112"/>
      <c r="HTB95" s="112"/>
      <c r="HTC95" s="112"/>
      <c r="HTD95" s="112"/>
      <c r="HTE95" s="112"/>
      <c r="HTF95" s="112"/>
      <c r="HTG95" s="112"/>
      <c r="HTH95" s="112"/>
      <c r="HTI95" s="112"/>
      <c r="HTJ95" s="112"/>
      <c r="HTK95" s="112"/>
      <c r="HTL95" s="112"/>
      <c r="HTM95" s="112"/>
      <c r="HTN95" s="112"/>
      <c r="HTO95" s="112"/>
      <c r="HTP95" s="112"/>
      <c r="HTQ95" s="112"/>
      <c r="HTR95" s="112"/>
      <c r="HTS95" s="112"/>
      <c r="HTT95" s="112"/>
      <c r="HTU95" s="112"/>
      <c r="HTV95" s="112"/>
      <c r="HTW95" s="112"/>
      <c r="HTX95" s="112"/>
      <c r="HTY95" s="112"/>
      <c r="HTZ95" s="112"/>
      <c r="HUA95" s="112"/>
      <c r="HUB95" s="112"/>
      <c r="HUC95" s="112"/>
      <c r="HUD95" s="112"/>
      <c r="HUE95" s="112"/>
      <c r="HUF95" s="112"/>
      <c r="HUG95" s="112"/>
      <c r="HUH95" s="112"/>
      <c r="HUI95" s="112"/>
      <c r="HUJ95" s="112"/>
      <c r="HUK95" s="112"/>
      <c r="HUL95" s="112"/>
      <c r="HUM95" s="112"/>
      <c r="HUN95" s="112"/>
      <c r="HUO95" s="112"/>
      <c r="HUP95" s="112"/>
      <c r="HUQ95" s="112"/>
      <c r="HUR95" s="112"/>
      <c r="HUS95" s="112"/>
      <c r="HUT95" s="112"/>
      <c r="HUU95" s="112"/>
      <c r="HUV95" s="112"/>
      <c r="HUW95" s="112"/>
      <c r="HUX95" s="112"/>
      <c r="HUY95" s="112"/>
      <c r="HUZ95" s="112"/>
      <c r="HVA95" s="112"/>
      <c r="HVB95" s="112"/>
      <c r="HVC95" s="112"/>
      <c r="HVD95" s="112"/>
      <c r="HVE95" s="112"/>
      <c r="HVF95" s="112"/>
      <c r="HVG95" s="112"/>
      <c r="HVH95" s="112"/>
      <c r="HVI95" s="112"/>
      <c r="HVJ95" s="112"/>
      <c r="HVK95" s="112"/>
      <c r="HVL95" s="112"/>
      <c r="HVM95" s="112"/>
      <c r="HVN95" s="112"/>
      <c r="HVO95" s="112"/>
      <c r="HVP95" s="112"/>
      <c r="HVQ95" s="112"/>
      <c r="HVR95" s="112"/>
      <c r="HVS95" s="112"/>
      <c r="HVT95" s="112"/>
      <c r="HVU95" s="112"/>
      <c r="HVV95" s="112"/>
      <c r="HVW95" s="112"/>
      <c r="HVX95" s="112"/>
      <c r="HVY95" s="112"/>
      <c r="HVZ95" s="112"/>
      <c r="HWA95" s="112"/>
      <c r="HWB95" s="112"/>
      <c r="HWC95" s="112"/>
      <c r="HWD95" s="112"/>
      <c r="HWE95" s="112"/>
      <c r="HWF95" s="112"/>
      <c r="HWG95" s="112"/>
      <c r="HWH95" s="112"/>
      <c r="HWI95" s="112"/>
      <c r="HWJ95" s="112"/>
      <c r="HWK95" s="112"/>
      <c r="HWL95" s="112"/>
      <c r="HWM95" s="112"/>
      <c r="HWN95" s="112"/>
      <c r="HWO95" s="112"/>
      <c r="HWP95" s="112"/>
      <c r="HWQ95" s="112"/>
      <c r="HWR95" s="112"/>
      <c r="HWS95" s="112"/>
      <c r="HWT95" s="112"/>
      <c r="HWU95" s="112"/>
      <c r="HWV95" s="112"/>
      <c r="HWW95" s="112"/>
      <c r="HWX95" s="112"/>
      <c r="HWY95" s="112"/>
      <c r="HWZ95" s="112"/>
      <c r="HXA95" s="112"/>
      <c r="HXB95" s="112"/>
      <c r="HXC95" s="112"/>
      <c r="HXD95" s="112"/>
      <c r="HXE95" s="112"/>
      <c r="HXF95" s="112"/>
      <c r="HXG95" s="112"/>
      <c r="HXH95" s="112"/>
      <c r="HXI95" s="112"/>
      <c r="HXJ95" s="112"/>
      <c r="HXK95" s="112"/>
      <c r="HXL95" s="112"/>
      <c r="HXM95" s="112"/>
      <c r="HXN95" s="112"/>
      <c r="HXO95" s="112"/>
      <c r="HXP95" s="112"/>
      <c r="HXQ95" s="112"/>
      <c r="HXR95" s="112"/>
      <c r="HXS95" s="112"/>
      <c r="HXT95" s="112"/>
      <c r="HXU95" s="112"/>
      <c r="HXV95" s="112"/>
      <c r="HXW95" s="112"/>
      <c r="HXX95" s="112"/>
      <c r="HXY95" s="112"/>
      <c r="HXZ95" s="112"/>
      <c r="HYA95" s="112"/>
      <c r="HYB95" s="112"/>
      <c r="HYC95" s="112"/>
      <c r="HYD95" s="112"/>
      <c r="HYE95" s="112"/>
      <c r="HYF95" s="112"/>
      <c r="HYG95" s="112"/>
      <c r="HYH95" s="112"/>
      <c r="HYI95" s="112"/>
      <c r="HYJ95" s="112"/>
      <c r="HYK95" s="112"/>
      <c r="HYL95" s="112"/>
      <c r="HYM95" s="112"/>
      <c r="HYN95" s="112"/>
      <c r="HYO95" s="112"/>
      <c r="HYP95" s="112"/>
      <c r="HYQ95" s="112"/>
      <c r="HYR95" s="112"/>
      <c r="HYS95" s="112"/>
      <c r="HYT95" s="112"/>
      <c r="HYU95" s="112"/>
      <c r="HYV95" s="112"/>
      <c r="HYW95" s="112"/>
      <c r="HYX95" s="112"/>
      <c r="HYY95" s="112"/>
      <c r="HYZ95" s="112"/>
      <c r="HZA95" s="112"/>
      <c r="HZB95" s="112"/>
      <c r="HZC95" s="112"/>
      <c r="HZD95" s="112"/>
      <c r="HZE95" s="112"/>
      <c r="HZF95" s="112"/>
      <c r="HZG95" s="112"/>
      <c r="HZH95" s="112"/>
      <c r="HZI95" s="112"/>
      <c r="HZJ95" s="112"/>
      <c r="HZK95" s="112"/>
      <c r="HZL95" s="112"/>
      <c r="HZM95" s="112"/>
      <c r="HZN95" s="112"/>
      <c r="HZO95" s="112"/>
      <c r="HZP95" s="112"/>
      <c r="HZQ95" s="112"/>
      <c r="HZR95" s="112"/>
      <c r="HZS95" s="112"/>
      <c r="HZT95" s="112"/>
      <c r="HZU95" s="112"/>
      <c r="HZV95" s="112"/>
      <c r="HZW95" s="112"/>
      <c r="HZX95" s="112"/>
      <c r="HZY95" s="112"/>
      <c r="HZZ95" s="112"/>
      <c r="IAA95" s="112"/>
      <c r="IAB95" s="112"/>
      <c r="IAC95" s="112"/>
      <c r="IAD95" s="112"/>
      <c r="IAE95" s="112"/>
      <c r="IAF95" s="112"/>
      <c r="IAG95" s="112"/>
      <c r="IAH95" s="112"/>
      <c r="IAI95" s="112"/>
      <c r="IAJ95" s="112"/>
      <c r="IAK95" s="112"/>
      <c r="IAL95" s="112"/>
      <c r="IAM95" s="112"/>
      <c r="IAN95" s="112"/>
      <c r="IAO95" s="112"/>
      <c r="IAP95" s="112"/>
      <c r="IAQ95" s="112"/>
      <c r="IAR95" s="112"/>
      <c r="IAS95" s="112"/>
      <c r="IAT95" s="112"/>
      <c r="IAU95" s="112"/>
      <c r="IAV95" s="112"/>
      <c r="IAW95" s="112"/>
      <c r="IAX95" s="112"/>
      <c r="IAY95" s="112"/>
      <c r="IAZ95" s="112"/>
      <c r="IBA95" s="112"/>
      <c r="IBB95" s="112"/>
      <c r="IBC95" s="112"/>
      <c r="IBD95" s="112"/>
      <c r="IBE95" s="112"/>
      <c r="IBF95" s="112"/>
      <c r="IBG95" s="112"/>
      <c r="IBH95" s="112"/>
      <c r="IBI95" s="112"/>
      <c r="IBJ95" s="112"/>
      <c r="IBK95" s="112"/>
      <c r="IBL95" s="112"/>
      <c r="IBM95" s="112"/>
      <c r="IBN95" s="112"/>
      <c r="IBO95" s="112"/>
      <c r="IBP95" s="112"/>
      <c r="IBQ95" s="112"/>
      <c r="IBR95" s="112"/>
      <c r="IBS95" s="112"/>
      <c r="IBT95" s="112"/>
      <c r="IBU95" s="112"/>
      <c r="IBV95" s="112"/>
      <c r="IBW95" s="112"/>
      <c r="IBX95" s="112"/>
      <c r="IBY95" s="112"/>
      <c r="IBZ95" s="112"/>
      <c r="ICA95" s="112"/>
      <c r="ICB95" s="112"/>
      <c r="ICC95" s="112"/>
      <c r="ICD95" s="112"/>
      <c r="ICE95" s="112"/>
      <c r="ICF95" s="112"/>
      <c r="ICG95" s="112"/>
      <c r="ICH95" s="112"/>
      <c r="ICI95" s="112"/>
      <c r="ICJ95" s="112"/>
      <c r="ICK95" s="112"/>
      <c r="ICL95" s="112"/>
      <c r="ICM95" s="112"/>
      <c r="ICN95" s="112"/>
      <c r="ICO95" s="112"/>
      <c r="ICP95" s="112"/>
      <c r="ICQ95" s="112"/>
      <c r="ICR95" s="112"/>
      <c r="ICS95" s="112"/>
      <c r="ICT95" s="112"/>
      <c r="ICU95" s="112"/>
      <c r="ICV95" s="112"/>
      <c r="ICW95" s="112"/>
      <c r="ICX95" s="112"/>
      <c r="ICY95" s="112"/>
      <c r="ICZ95" s="112"/>
      <c r="IDA95" s="112"/>
      <c r="IDB95" s="112"/>
      <c r="IDC95" s="112"/>
      <c r="IDD95" s="112"/>
      <c r="IDE95" s="112"/>
      <c r="IDF95" s="112"/>
      <c r="IDG95" s="112"/>
      <c r="IDH95" s="112"/>
      <c r="IDI95" s="112"/>
      <c r="IDJ95" s="112"/>
      <c r="IDK95" s="112"/>
      <c r="IDL95" s="112"/>
      <c r="IDM95" s="112"/>
      <c r="IDN95" s="112"/>
      <c r="IDO95" s="112"/>
      <c r="IDP95" s="112"/>
      <c r="IDQ95" s="112"/>
      <c r="IDR95" s="112"/>
      <c r="IDS95" s="112"/>
      <c r="IDT95" s="112"/>
      <c r="IDU95" s="112"/>
      <c r="IDV95" s="112"/>
      <c r="IDW95" s="112"/>
      <c r="IDX95" s="112"/>
      <c r="IDY95" s="112"/>
      <c r="IDZ95" s="112"/>
      <c r="IEA95" s="112"/>
      <c r="IEB95" s="112"/>
      <c r="IEC95" s="112"/>
      <c r="IED95" s="112"/>
      <c r="IEE95" s="112"/>
      <c r="IEF95" s="112"/>
      <c r="IEG95" s="112"/>
      <c r="IEH95" s="112"/>
      <c r="IEI95" s="112"/>
      <c r="IEJ95" s="112"/>
      <c r="IEK95" s="112"/>
      <c r="IEL95" s="112"/>
      <c r="IEM95" s="112"/>
      <c r="IEN95" s="112"/>
      <c r="IEO95" s="112"/>
      <c r="IEP95" s="112"/>
      <c r="IEQ95" s="112"/>
      <c r="IER95" s="112"/>
      <c r="IES95" s="112"/>
      <c r="IET95" s="112"/>
      <c r="IEU95" s="112"/>
      <c r="IEV95" s="112"/>
      <c r="IEW95" s="112"/>
      <c r="IEX95" s="112"/>
      <c r="IEY95" s="112"/>
      <c r="IEZ95" s="112"/>
      <c r="IFA95" s="112"/>
      <c r="IFB95" s="112"/>
      <c r="IFC95" s="112"/>
      <c r="IFD95" s="112"/>
      <c r="IFE95" s="112"/>
      <c r="IFF95" s="112"/>
      <c r="IFG95" s="112"/>
      <c r="IFH95" s="112"/>
      <c r="IFI95" s="112"/>
      <c r="IFJ95" s="112"/>
      <c r="IFK95" s="112"/>
      <c r="IFL95" s="112"/>
      <c r="IFM95" s="112"/>
      <c r="IFN95" s="112"/>
      <c r="IFO95" s="112"/>
      <c r="IFP95" s="112"/>
      <c r="IFQ95" s="112"/>
      <c r="IFR95" s="112"/>
      <c r="IFS95" s="112"/>
      <c r="IFT95" s="112"/>
      <c r="IFU95" s="112"/>
      <c r="IFV95" s="112"/>
      <c r="IFW95" s="112"/>
      <c r="IFX95" s="112"/>
      <c r="IFY95" s="112"/>
      <c r="IFZ95" s="112"/>
      <c r="IGA95" s="112"/>
      <c r="IGB95" s="112"/>
      <c r="IGC95" s="112"/>
      <c r="IGD95" s="112"/>
      <c r="IGE95" s="112"/>
      <c r="IGF95" s="112"/>
      <c r="IGG95" s="112"/>
      <c r="IGH95" s="112"/>
      <c r="IGI95" s="112"/>
      <c r="IGJ95" s="112"/>
      <c r="IGK95" s="112"/>
      <c r="IGL95" s="112"/>
      <c r="IGM95" s="112"/>
      <c r="IGN95" s="112"/>
      <c r="IGO95" s="112"/>
      <c r="IGP95" s="112"/>
      <c r="IGQ95" s="112"/>
      <c r="IGR95" s="112"/>
      <c r="IGS95" s="112"/>
      <c r="IGT95" s="112"/>
      <c r="IGU95" s="112"/>
      <c r="IGV95" s="112"/>
      <c r="IGW95" s="112"/>
      <c r="IGX95" s="112"/>
      <c r="IGY95" s="112"/>
      <c r="IGZ95" s="112"/>
      <c r="IHA95" s="112"/>
      <c r="IHB95" s="112"/>
      <c r="IHC95" s="112"/>
      <c r="IHD95" s="112"/>
      <c r="IHE95" s="112"/>
      <c r="IHF95" s="112"/>
      <c r="IHG95" s="112"/>
      <c r="IHH95" s="112"/>
      <c r="IHI95" s="112"/>
      <c r="IHJ95" s="112"/>
      <c r="IHK95" s="112"/>
      <c r="IHL95" s="112"/>
      <c r="IHM95" s="112"/>
      <c r="IHN95" s="112"/>
      <c r="IHO95" s="112"/>
      <c r="IHP95" s="112"/>
      <c r="IHQ95" s="112"/>
      <c r="IHR95" s="112"/>
      <c r="IHS95" s="112"/>
      <c r="IHT95" s="112"/>
      <c r="IHU95" s="112"/>
      <c r="IHV95" s="112"/>
      <c r="IHW95" s="112"/>
      <c r="IHX95" s="112"/>
      <c r="IHY95" s="112"/>
      <c r="IHZ95" s="112"/>
      <c r="IIA95" s="112"/>
      <c r="IIB95" s="112"/>
      <c r="IIC95" s="112"/>
      <c r="IID95" s="112"/>
      <c r="IIE95" s="112"/>
      <c r="IIF95" s="112"/>
      <c r="IIG95" s="112"/>
      <c r="IIH95" s="112"/>
      <c r="III95" s="112"/>
      <c r="IIJ95" s="112"/>
      <c r="IIK95" s="112"/>
      <c r="IIL95" s="112"/>
      <c r="IIM95" s="112"/>
      <c r="IIN95" s="112"/>
      <c r="IIO95" s="112"/>
      <c r="IIP95" s="112"/>
      <c r="IIQ95" s="112"/>
      <c r="IIR95" s="112"/>
      <c r="IIS95" s="112"/>
      <c r="IIT95" s="112"/>
      <c r="IIU95" s="112"/>
      <c r="IIV95" s="112"/>
      <c r="IIW95" s="112"/>
      <c r="IIX95" s="112"/>
      <c r="IIY95" s="112"/>
      <c r="IIZ95" s="112"/>
      <c r="IJA95" s="112"/>
      <c r="IJB95" s="112"/>
      <c r="IJC95" s="112"/>
      <c r="IJD95" s="112"/>
      <c r="IJE95" s="112"/>
      <c r="IJF95" s="112"/>
      <c r="IJG95" s="112"/>
      <c r="IJH95" s="112"/>
      <c r="IJI95" s="112"/>
      <c r="IJJ95" s="112"/>
      <c r="IJK95" s="112"/>
      <c r="IJL95" s="112"/>
      <c r="IJM95" s="112"/>
      <c r="IJN95" s="112"/>
      <c r="IJO95" s="112"/>
      <c r="IJP95" s="112"/>
      <c r="IJQ95" s="112"/>
      <c r="IJR95" s="112"/>
      <c r="IJS95" s="112"/>
      <c r="IJT95" s="112"/>
      <c r="IJU95" s="112"/>
      <c r="IJV95" s="112"/>
      <c r="IJW95" s="112"/>
      <c r="IJX95" s="112"/>
      <c r="IJY95" s="112"/>
      <c r="IJZ95" s="112"/>
      <c r="IKA95" s="112"/>
      <c r="IKB95" s="112"/>
      <c r="IKC95" s="112"/>
      <c r="IKD95" s="112"/>
      <c r="IKE95" s="112"/>
      <c r="IKF95" s="112"/>
      <c r="IKG95" s="112"/>
      <c r="IKH95" s="112"/>
      <c r="IKI95" s="112"/>
      <c r="IKJ95" s="112"/>
      <c r="IKK95" s="112"/>
      <c r="IKL95" s="112"/>
      <c r="IKM95" s="112"/>
      <c r="IKN95" s="112"/>
      <c r="IKO95" s="112"/>
      <c r="IKP95" s="112"/>
      <c r="IKQ95" s="112"/>
      <c r="IKR95" s="112"/>
      <c r="IKS95" s="112"/>
      <c r="IKT95" s="112"/>
      <c r="IKU95" s="112"/>
      <c r="IKV95" s="112"/>
      <c r="IKW95" s="112"/>
      <c r="IKX95" s="112"/>
      <c r="IKY95" s="112"/>
      <c r="IKZ95" s="112"/>
      <c r="ILA95" s="112"/>
      <c r="ILB95" s="112"/>
      <c r="ILC95" s="112"/>
      <c r="ILD95" s="112"/>
      <c r="ILE95" s="112"/>
      <c r="ILF95" s="112"/>
      <c r="ILG95" s="112"/>
      <c r="ILH95" s="112"/>
      <c r="ILI95" s="112"/>
      <c r="ILJ95" s="112"/>
      <c r="ILK95" s="112"/>
      <c r="ILL95" s="112"/>
      <c r="ILM95" s="112"/>
      <c r="ILN95" s="112"/>
      <c r="ILO95" s="112"/>
      <c r="ILP95" s="112"/>
      <c r="ILQ95" s="112"/>
      <c r="ILR95" s="112"/>
      <c r="ILS95" s="112"/>
      <c r="ILT95" s="112"/>
      <c r="ILU95" s="112"/>
      <c r="ILV95" s="112"/>
      <c r="ILW95" s="112"/>
      <c r="ILX95" s="112"/>
      <c r="ILY95" s="112"/>
      <c r="ILZ95" s="112"/>
      <c r="IMA95" s="112"/>
      <c r="IMB95" s="112"/>
      <c r="IMC95" s="112"/>
      <c r="IMD95" s="112"/>
      <c r="IME95" s="112"/>
      <c r="IMF95" s="112"/>
      <c r="IMG95" s="112"/>
      <c r="IMH95" s="112"/>
      <c r="IMI95" s="112"/>
      <c r="IMJ95" s="112"/>
      <c r="IMK95" s="112"/>
      <c r="IML95" s="112"/>
      <c r="IMM95" s="112"/>
      <c r="IMN95" s="112"/>
      <c r="IMO95" s="112"/>
      <c r="IMP95" s="112"/>
      <c r="IMQ95" s="112"/>
      <c r="IMR95" s="112"/>
      <c r="IMS95" s="112"/>
      <c r="IMT95" s="112"/>
      <c r="IMU95" s="112"/>
      <c r="IMV95" s="112"/>
      <c r="IMW95" s="112"/>
      <c r="IMX95" s="112"/>
      <c r="IMY95" s="112"/>
      <c r="IMZ95" s="112"/>
      <c r="INA95" s="112"/>
      <c r="INB95" s="112"/>
      <c r="INC95" s="112"/>
      <c r="IND95" s="112"/>
      <c r="INE95" s="112"/>
      <c r="INF95" s="112"/>
      <c r="ING95" s="112"/>
      <c r="INH95" s="112"/>
      <c r="INI95" s="112"/>
      <c r="INJ95" s="112"/>
      <c r="INK95" s="112"/>
      <c r="INL95" s="112"/>
      <c r="INM95" s="112"/>
      <c r="INN95" s="112"/>
      <c r="INO95" s="112"/>
      <c r="INP95" s="112"/>
      <c r="INQ95" s="112"/>
      <c r="INR95" s="112"/>
      <c r="INS95" s="112"/>
      <c r="INT95" s="112"/>
      <c r="INU95" s="112"/>
      <c r="INV95" s="112"/>
      <c r="INW95" s="112"/>
      <c r="INX95" s="112"/>
      <c r="INY95" s="112"/>
      <c r="INZ95" s="112"/>
      <c r="IOA95" s="112"/>
      <c r="IOB95" s="112"/>
      <c r="IOC95" s="112"/>
      <c r="IOD95" s="112"/>
      <c r="IOE95" s="112"/>
      <c r="IOF95" s="112"/>
      <c r="IOG95" s="112"/>
      <c r="IOH95" s="112"/>
      <c r="IOI95" s="112"/>
      <c r="IOJ95" s="112"/>
      <c r="IOK95" s="112"/>
      <c r="IOL95" s="112"/>
      <c r="IOM95" s="112"/>
      <c r="ION95" s="112"/>
      <c r="IOO95" s="112"/>
      <c r="IOP95" s="112"/>
      <c r="IOQ95" s="112"/>
      <c r="IOR95" s="112"/>
      <c r="IOS95" s="112"/>
      <c r="IOT95" s="112"/>
      <c r="IOU95" s="112"/>
      <c r="IOV95" s="112"/>
      <c r="IOW95" s="112"/>
      <c r="IOX95" s="112"/>
      <c r="IOY95" s="112"/>
      <c r="IOZ95" s="112"/>
      <c r="IPA95" s="112"/>
      <c r="IPB95" s="112"/>
      <c r="IPC95" s="112"/>
      <c r="IPD95" s="112"/>
      <c r="IPE95" s="112"/>
      <c r="IPF95" s="112"/>
      <c r="IPG95" s="112"/>
      <c r="IPH95" s="112"/>
      <c r="IPI95" s="112"/>
      <c r="IPJ95" s="112"/>
      <c r="IPK95" s="112"/>
      <c r="IPL95" s="112"/>
      <c r="IPM95" s="112"/>
      <c r="IPN95" s="112"/>
      <c r="IPO95" s="112"/>
      <c r="IPP95" s="112"/>
      <c r="IPQ95" s="112"/>
      <c r="IPR95" s="112"/>
      <c r="IPS95" s="112"/>
      <c r="IPT95" s="112"/>
      <c r="IPU95" s="112"/>
      <c r="IPV95" s="112"/>
      <c r="IPW95" s="112"/>
      <c r="IPX95" s="112"/>
      <c r="IPY95" s="112"/>
      <c r="IPZ95" s="112"/>
      <c r="IQA95" s="112"/>
      <c r="IQB95" s="112"/>
      <c r="IQC95" s="112"/>
      <c r="IQD95" s="112"/>
      <c r="IQE95" s="112"/>
      <c r="IQF95" s="112"/>
      <c r="IQG95" s="112"/>
      <c r="IQH95" s="112"/>
      <c r="IQI95" s="112"/>
      <c r="IQJ95" s="112"/>
      <c r="IQK95" s="112"/>
      <c r="IQL95" s="112"/>
      <c r="IQM95" s="112"/>
      <c r="IQN95" s="112"/>
      <c r="IQO95" s="112"/>
      <c r="IQP95" s="112"/>
      <c r="IQQ95" s="112"/>
      <c r="IQR95" s="112"/>
      <c r="IQS95" s="112"/>
      <c r="IQT95" s="112"/>
      <c r="IQU95" s="112"/>
      <c r="IQV95" s="112"/>
      <c r="IQW95" s="112"/>
      <c r="IQX95" s="112"/>
      <c r="IQY95" s="112"/>
      <c r="IQZ95" s="112"/>
      <c r="IRA95" s="112"/>
      <c r="IRB95" s="112"/>
      <c r="IRC95" s="112"/>
      <c r="IRD95" s="112"/>
      <c r="IRE95" s="112"/>
      <c r="IRF95" s="112"/>
      <c r="IRG95" s="112"/>
      <c r="IRH95" s="112"/>
      <c r="IRI95" s="112"/>
      <c r="IRJ95" s="112"/>
      <c r="IRK95" s="112"/>
      <c r="IRL95" s="112"/>
      <c r="IRM95" s="112"/>
      <c r="IRN95" s="112"/>
      <c r="IRO95" s="112"/>
      <c r="IRP95" s="112"/>
      <c r="IRQ95" s="112"/>
      <c r="IRR95" s="112"/>
      <c r="IRS95" s="112"/>
      <c r="IRT95" s="112"/>
      <c r="IRU95" s="112"/>
      <c r="IRV95" s="112"/>
      <c r="IRW95" s="112"/>
      <c r="IRX95" s="112"/>
      <c r="IRY95" s="112"/>
      <c r="IRZ95" s="112"/>
      <c r="ISA95" s="112"/>
      <c r="ISB95" s="112"/>
      <c r="ISC95" s="112"/>
      <c r="ISD95" s="112"/>
      <c r="ISE95" s="112"/>
      <c r="ISF95" s="112"/>
      <c r="ISG95" s="112"/>
      <c r="ISH95" s="112"/>
      <c r="ISI95" s="112"/>
      <c r="ISJ95" s="112"/>
      <c r="ISK95" s="112"/>
      <c r="ISL95" s="112"/>
      <c r="ISM95" s="112"/>
      <c r="ISN95" s="112"/>
      <c r="ISO95" s="112"/>
      <c r="ISP95" s="112"/>
      <c r="ISQ95" s="112"/>
      <c r="ISR95" s="112"/>
      <c r="ISS95" s="112"/>
      <c r="IST95" s="112"/>
      <c r="ISU95" s="112"/>
      <c r="ISV95" s="112"/>
      <c r="ISW95" s="112"/>
      <c r="ISX95" s="112"/>
      <c r="ISY95" s="112"/>
      <c r="ISZ95" s="112"/>
      <c r="ITA95" s="112"/>
      <c r="ITB95" s="112"/>
      <c r="ITC95" s="112"/>
      <c r="ITD95" s="112"/>
      <c r="ITE95" s="112"/>
      <c r="ITF95" s="112"/>
      <c r="ITG95" s="112"/>
      <c r="ITH95" s="112"/>
      <c r="ITI95" s="112"/>
      <c r="ITJ95" s="112"/>
      <c r="ITK95" s="112"/>
      <c r="ITL95" s="112"/>
      <c r="ITM95" s="112"/>
      <c r="ITN95" s="112"/>
      <c r="ITO95" s="112"/>
      <c r="ITP95" s="112"/>
      <c r="ITQ95" s="112"/>
      <c r="ITR95" s="112"/>
      <c r="ITS95" s="112"/>
      <c r="ITT95" s="112"/>
      <c r="ITU95" s="112"/>
      <c r="ITV95" s="112"/>
      <c r="ITW95" s="112"/>
      <c r="ITX95" s="112"/>
      <c r="ITY95" s="112"/>
      <c r="ITZ95" s="112"/>
      <c r="IUA95" s="112"/>
      <c r="IUB95" s="112"/>
      <c r="IUC95" s="112"/>
      <c r="IUD95" s="112"/>
      <c r="IUE95" s="112"/>
      <c r="IUF95" s="112"/>
      <c r="IUG95" s="112"/>
      <c r="IUH95" s="112"/>
      <c r="IUI95" s="112"/>
      <c r="IUJ95" s="112"/>
      <c r="IUK95" s="112"/>
      <c r="IUL95" s="112"/>
      <c r="IUM95" s="112"/>
      <c r="IUN95" s="112"/>
      <c r="IUO95" s="112"/>
      <c r="IUP95" s="112"/>
      <c r="IUQ95" s="112"/>
      <c r="IUR95" s="112"/>
      <c r="IUS95" s="112"/>
      <c r="IUT95" s="112"/>
      <c r="IUU95" s="112"/>
      <c r="IUV95" s="112"/>
      <c r="IUW95" s="112"/>
      <c r="IUX95" s="112"/>
      <c r="IUY95" s="112"/>
      <c r="IUZ95" s="112"/>
      <c r="IVA95" s="112"/>
      <c r="IVB95" s="112"/>
      <c r="IVC95" s="112"/>
      <c r="IVD95" s="112"/>
      <c r="IVE95" s="112"/>
      <c r="IVF95" s="112"/>
      <c r="IVG95" s="112"/>
      <c r="IVH95" s="112"/>
      <c r="IVI95" s="112"/>
      <c r="IVJ95" s="112"/>
      <c r="IVK95" s="112"/>
      <c r="IVL95" s="112"/>
      <c r="IVM95" s="112"/>
      <c r="IVN95" s="112"/>
      <c r="IVO95" s="112"/>
      <c r="IVP95" s="112"/>
      <c r="IVQ95" s="112"/>
      <c r="IVR95" s="112"/>
      <c r="IVS95" s="112"/>
      <c r="IVT95" s="112"/>
      <c r="IVU95" s="112"/>
      <c r="IVV95" s="112"/>
      <c r="IVW95" s="112"/>
      <c r="IVX95" s="112"/>
      <c r="IVY95" s="112"/>
      <c r="IVZ95" s="112"/>
      <c r="IWA95" s="112"/>
      <c r="IWB95" s="112"/>
      <c r="IWC95" s="112"/>
      <c r="IWD95" s="112"/>
      <c r="IWE95" s="112"/>
      <c r="IWF95" s="112"/>
      <c r="IWG95" s="112"/>
      <c r="IWH95" s="112"/>
      <c r="IWI95" s="112"/>
      <c r="IWJ95" s="112"/>
      <c r="IWK95" s="112"/>
      <c r="IWL95" s="112"/>
      <c r="IWM95" s="112"/>
      <c r="IWN95" s="112"/>
      <c r="IWO95" s="112"/>
      <c r="IWP95" s="112"/>
      <c r="IWQ95" s="112"/>
      <c r="IWR95" s="112"/>
      <c r="IWS95" s="112"/>
      <c r="IWT95" s="112"/>
      <c r="IWU95" s="112"/>
      <c r="IWV95" s="112"/>
      <c r="IWW95" s="112"/>
      <c r="IWX95" s="112"/>
      <c r="IWY95" s="112"/>
      <c r="IWZ95" s="112"/>
      <c r="IXA95" s="112"/>
      <c r="IXB95" s="112"/>
      <c r="IXC95" s="112"/>
      <c r="IXD95" s="112"/>
      <c r="IXE95" s="112"/>
      <c r="IXF95" s="112"/>
      <c r="IXG95" s="112"/>
      <c r="IXH95" s="112"/>
      <c r="IXI95" s="112"/>
      <c r="IXJ95" s="112"/>
      <c r="IXK95" s="112"/>
      <c r="IXL95" s="112"/>
      <c r="IXM95" s="112"/>
      <c r="IXN95" s="112"/>
      <c r="IXO95" s="112"/>
      <c r="IXP95" s="112"/>
      <c r="IXQ95" s="112"/>
      <c r="IXR95" s="112"/>
      <c r="IXS95" s="112"/>
      <c r="IXT95" s="112"/>
      <c r="IXU95" s="112"/>
      <c r="IXV95" s="112"/>
      <c r="IXW95" s="112"/>
      <c r="IXX95" s="112"/>
      <c r="IXY95" s="112"/>
      <c r="IXZ95" s="112"/>
      <c r="IYA95" s="112"/>
      <c r="IYB95" s="112"/>
      <c r="IYC95" s="112"/>
      <c r="IYD95" s="112"/>
      <c r="IYE95" s="112"/>
      <c r="IYF95" s="112"/>
      <c r="IYG95" s="112"/>
      <c r="IYH95" s="112"/>
      <c r="IYI95" s="112"/>
      <c r="IYJ95" s="112"/>
      <c r="IYK95" s="112"/>
      <c r="IYL95" s="112"/>
      <c r="IYM95" s="112"/>
      <c r="IYN95" s="112"/>
      <c r="IYO95" s="112"/>
      <c r="IYP95" s="112"/>
      <c r="IYQ95" s="112"/>
      <c r="IYR95" s="112"/>
      <c r="IYS95" s="112"/>
      <c r="IYT95" s="112"/>
      <c r="IYU95" s="112"/>
      <c r="IYV95" s="112"/>
      <c r="IYW95" s="112"/>
      <c r="IYX95" s="112"/>
      <c r="IYY95" s="112"/>
      <c r="IYZ95" s="112"/>
      <c r="IZA95" s="112"/>
      <c r="IZB95" s="112"/>
      <c r="IZC95" s="112"/>
      <c r="IZD95" s="112"/>
      <c r="IZE95" s="112"/>
      <c r="IZF95" s="112"/>
      <c r="IZG95" s="112"/>
      <c r="IZH95" s="112"/>
      <c r="IZI95" s="112"/>
      <c r="IZJ95" s="112"/>
      <c r="IZK95" s="112"/>
      <c r="IZL95" s="112"/>
      <c r="IZM95" s="112"/>
      <c r="IZN95" s="112"/>
      <c r="IZO95" s="112"/>
      <c r="IZP95" s="112"/>
      <c r="IZQ95" s="112"/>
      <c r="IZR95" s="112"/>
      <c r="IZS95" s="112"/>
      <c r="IZT95" s="112"/>
      <c r="IZU95" s="112"/>
      <c r="IZV95" s="112"/>
      <c r="IZW95" s="112"/>
      <c r="IZX95" s="112"/>
      <c r="IZY95" s="112"/>
      <c r="IZZ95" s="112"/>
      <c r="JAA95" s="112"/>
      <c r="JAB95" s="112"/>
      <c r="JAC95" s="112"/>
      <c r="JAD95" s="112"/>
      <c r="JAE95" s="112"/>
      <c r="JAF95" s="112"/>
      <c r="JAG95" s="112"/>
      <c r="JAH95" s="112"/>
      <c r="JAI95" s="112"/>
      <c r="JAJ95" s="112"/>
      <c r="JAK95" s="112"/>
      <c r="JAL95" s="112"/>
      <c r="JAM95" s="112"/>
      <c r="JAN95" s="112"/>
      <c r="JAO95" s="112"/>
      <c r="JAP95" s="112"/>
      <c r="JAQ95" s="112"/>
      <c r="JAR95" s="112"/>
      <c r="JAS95" s="112"/>
      <c r="JAT95" s="112"/>
      <c r="JAU95" s="112"/>
      <c r="JAV95" s="112"/>
      <c r="JAW95" s="112"/>
      <c r="JAX95" s="112"/>
      <c r="JAY95" s="112"/>
      <c r="JAZ95" s="112"/>
      <c r="JBA95" s="112"/>
      <c r="JBB95" s="112"/>
      <c r="JBC95" s="112"/>
      <c r="JBD95" s="112"/>
      <c r="JBE95" s="112"/>
      <c r="JBF95" s="112"/>
      <c r="JBG95" s="112"/>
      <c r="JBH95" s="112"/>
      <c r="JBI95" s="112"/>
      <c r="JBJ95" s="112"/>
      <c r="JBK95" s="112"/>
      <c r="JBL95" s="112"/>
      <c r="JBM95" s="112"/>
      <c r="JBN95" s="112"/>
      <c r="JBO95" s="112"/>
      <c r="JBP95" s="112"/>
      <c r="JBQ95" s="112"/>
      <c r="JBR95" s="112"/>
      <c r="JBS95" s="112"/>
      <c r="JBT95" s="112"/>
      <c r="JBU95" s="112"/>
      <c r="JBV95" s="112"/>
      <c r="JBW95" s="112"/>
      <c r="JBX95" s="112"/>
      <c r="JBY95" s="112"/>
      <c r="JBZ95" s="112"/>
      <c r="JCA95" s="112"/>
      <c r="JCB95" s="112"/>
      <c r="JCC95" s="112"/>
      <c r="JCD95" s="112"/>
      <c r="JCE95" s="112"/>
      <c r="JCF95" s="112"/>
      <c r="JCG95" s="112"/>
      <c r="JCH95" s="112"/>
      <c r="JCI95" s="112"/>
      <c r="JCJ95" s="112"/>
      <c r="JCK95" s="112"/>
      <c r="JCL95" s="112"/>
      <c r="JCM95" s="112"/>
      <c r="JCN95" s="112"/>
      <c r="JCO95" s="112"/>
      <c r="JCP95" s="112"/>
      <c r="JCQ95" s="112"/>
      <c r="JCR95" s="112"/>
      <c r="JCS95" s="112"/>
      <c r="JCT95" s="112"/>
      <c r="JCU95" s="112"/>
      <c r="JCV95" s="112"/>
      <c r="JCW95" s="112"/>
      <c r="JCX95" s="112"/>
      <c r="JCY95" s="112"/>
      <c r="JCZ95" s="112"/>
      <c r="JDA95" s="112"/>
      <c r="JDB95" s="112"/>
      <c r="JDC95" s="112"/>
      <c r="JDD95" s="112"/>
      <c r="JDE95" s="112"/>
      <c r="JDF95" s="112"/>
      <c r="JDG95" s="112"/>
      <c r="JDH95" s="112"/>
      <c r="JDI95" s="112"/>
      <c r="JDJ95" s="112"/>
      <c r="JDK95" s="112"/>
      <c r="JDL95" s="112"/>
      <c r="JDM95" s="112"/>
      <c r="JDN95" s="112"/>
      <c r="JDO95" s="112"/>
      <c r="JDP95" s="112"/>
      <c r="JDQ95" s="112"/>
      <c r="JDR95" s="112"/>
      <c r="JDS95" s="112"/>
      <c r="JDT95" s="112"/>
      <c r="JDU95" s="112"/>
      <c r="JDV95" s="112"/>
      <c r="JDW95" s="112"/>
      <c r="JDX95" s="112"/>
      <c r="JDY95" s="112"/>
      <c r="JDZ95" s="112"/>
      <c r="JEA95" s="112"/>
      <c r="JEB95" s="112"/>
      <c r="JEC95" s="112"/>
      <c r="JED95" s="112"/>
      <c r="JEE95" s="112"/>
      <c r="JEF95" s="112"/>
      <c r="JEG95" s="112"/>
      <c r="JEH95" s="112"/>
      <c r="JEI95" s="112"/>
      <c r="JEJ95" s="112"/>
      <c r="JEK95" s="112"/>
      <c r="JEL95" s="112"/>
      <c r="JEM95" s="112"/>
      <c r="JEN95" s="112"/>
      <c r="JEO95" s="112"/>
      <c r="JEP95" s="112"/>
      <c r="JEQ95" s="112"/>
      <c r="JER95" s="112"/>
      <c r="JES95" s="112"/>
      <c r="JET95" s="112"/>
      <c r="JEU95" s="112"/>
      <c r="JEV95" s="112"/>
      <c r="JEW95" s="112"/>
      <c r="JEX95" s="112"/>
      <c r="JEY95" s="112"/>
      <c r="JEZ95" s="112"/>
      <c r="JFA95" s="112"/>
      <c r="JFB95" s="112"/>
      <c r="JFC95" s="112"/>
      <c r="JFD95" s="112"/>
      <c r="JFE95" s="112"/>
      <c r="JFF95" s="112"/>
      <c r="JFG95" s="112"/>
      <c r="JFH95" s="112"/>
      <c r="JFI95" s="112"/>
      <c r="JFJ95" s="112"/>
      <c r="JFK95" s="112"/>
      <c r="JFL95" s="112"/>
      <c r="JFM95" s="112"/>
      <c r="JFN95" s="112"/>
      <c r="JFO95" s="112"/>
      <c r="JFP95" s="112"/>
      <c r="JFQ95" s="112"/>
      <c r="JFR95" s="112"/>
      <c r="JFS95" s="112"/>
      <c r="JFT95" s="112"/>
      <c r="JFU95" s="112"/>
      <c r="JFV95" s="112"/>
      <c r="JFW95" s="112"/>
      <c r="JFX95" s="112"/>
      <c r="JFY95" s="112"/>
      <c r="JFZ95" s="112"/>
      <c r="JGA95" s="112"/>
      <c r="JGB95" s="112"/>
      <c r="JGC95" s="112"/>
      <c r="JGD95" s="112"/>
      <c r="JGE95" s="112"/>
      <c r="JGF95" s="112"/>
      <c r="JGG95" s="112"/>
      <c r="JGH95" s="112"/>
      <c r="JGI95" s="112"/>
      <c r="JGJ95" s="112"/>
      <c r="JGK95" s="112"/>
      <c r="JGL95" s="112"/>
      <c r="JGM95" s="112"/>
      <c r="JGN95" s="112"/>
      <c r="JGO95" s="112"/>
      <c r="JGP95" s="112"/>
      <c r="JGQ95" s="112"/>
      <c r="JGR95" s="112"/>
      <c r="JGS95" s="112"/>
      <c r="JGT95" s="112"/>
      <c r="JGU95" s="112"/>
      <c r="JGV95" s="112"/>
      <c r="JGW95" s="112"/>
      <c r="JGX95" s="112"/>
      <c r="JGY95" s="112"/>
      <c r="JGZ95" s="112"/>
      <c r="JHA95" s="112"/>
      <c r="JHB95" s="112"/>
      <c r="JHC95" s="112"/>
      <c r="JHD95" s="112"/>
      <c r="JHE95" s="112"/>
      <c r="JHF95" s="112"/>
      <c r="JHG95" s="112"/>
      <c r="JHH95" s="112"/>
      <c r="JHI95" s="112"/>
      <c r="JHJ95" s="112"/>
      <c r="JHK95" s="112"/>
      <c r="JHL95" s="112"/>
      <c r="JHM95" s="112"/>
      <c r="JHN95" s="112"/>
      <c r="JHO95" s="112"/>
      <c r="JHP95" s="112"/>
      <c r="JHQ95" s="112"/>
      <c r="JHR95" s="112"/>
      <c r="JHS95" s="112"/>
      <c r="JHT95" s="112"/>
      <c r="JHU95" s="112"/>
      <c r="JHV95" s="112"/>
      <c r="JHW95" s="112"/>
      <c r="JHX95" s="112"/>
      <c r="JHY95" s="112"/>
      <c r="JHZ95" s="112"/>
      <c r="JIA95" s="112"/>
      <c r="JIB95" s="112"/>
      <c r="JIC95" s="112"/>
      <c r="JID95" s="112"/>
      <c r="JIE95" s="112"/>
      <c r="JIF95" s="112"/>
      <c r="JIG95" s="112"/>
      <c r="JIH95" s="112"/>
      <c r="JII95" s="112"/>
      <c r="JIJ95" s="112"/>
      <c r="JIK95" s="112"/>
      <c r="JIL95" s="112"/>
      <c r="JIM95" s="112"/>
      <c r="JIN95" s="112"/>
      <c r="JIO95" s="112"/>
      <c r="JIP95" s="112"/>
      <c r="JIQ95" s="112"/>
      <c r="JIR95" s="112"/>
      <c r="JIS95" s="112"/>
      <c r="JIT95" s="112"/>
      <c r="JIU95" s="112"/>
      <c r="JIV95" s="112"/>
      <c r="JIW95" s="112"/>
      <c r="JIX95" s="112"/>
      <c r="JIY95" s="112"/>
      <c r="JIZ95" s="112"/>
      <c r="JJA95" s="112"/>
      <c r="JJB95" s="112"/>
      <c r="JJC95" s="112"/>
      <c r="JJD95" s="112"/>
      <c r="JJE95" s="112"/>
      <c r="JJF95" s="112"/>
      <c r="JJG95" s="112"/>
      <c r="JJH95" s="112"/>
      <c r="JJI95" s="112"/>
      <c r="JJJ95" s="112"/>
      <c r="JJK95" s="112"/>
      <c r="JJL95" s="112"/>
      <c r="JJM95" s="112"/>
      <c r="JJN95" s="112"/>
      <c r="JJO95" s="112"/>
      <c r="JJP95" s="112"/>
      <c r="JJQ95" s="112"/>
      <c r="JJR95" s="112"/>
      <c r="JJS95" s="112"/>
      <c r="JJT95" s="112"/>
      <c r="JJU95" s="112"/>
      <c r="JJV95" s="112"/>
      <c r="JJW95" s="112"/>
      <c r="JJX95" s="112"/>
      <c r="JJY95" s="112"/>
      <c r="JJZ95" s="112"/>
      <c r="JKA95" s="112"/>
      <c r="JKB95" s="112"/>
      <c r="JKC95" s="112"/>
      <c r="JKD95" s="112"/>
      <c r="JKE95" s="112"/>
      <c r="JKF95" s="112"/>
      <c r="JKG95" s="112"/>
      <c r="JKH95" s="112"/>
      <c r="JKI95" s="112"/>
      <c r="JKJ95" s="112"/>
      <c r="JKK95" s="112"/>
      <c r="JKL95" s="112"/>
      <c r="JKM95" s="112"/>
      <c r="JKN95" s="112"/>
      <c r="JKO95" s="112"/>
      <c r="JKP95" s="112"/>
      <c r="JKQ95" s="112"/>
      <c r="JKR95" s="112"/>
      <c r="JKS95" s="112"/>
      <c r="JKT95" s="112"/>
      <c r="JKU95" s="112"/>
      <c r="JKV95" s="112"/>
      <c r="JKW95" s="112"/>
      <c r="JKX95" s="112"/>
      <c r="JKY95" s="112"/>
      <c r="JKZ95" s="112"/>
      <c r="JLA95" s="112"/>
      <c r="JLB95" s="112"/>
      <c r="JLC95" s="112"/>
      <c r="JLD95" s="112"/>
      <c r="JLE95" s="112"/>
      <c r="JLF95" s="112"/>
      <c r="JLG95" s="112"/>
      <c r="JLH95" s="112"/>
      <c r="JLI95" s="112"/>
      <c r="JLJ95" s="112"/>
      <c r="JLK95" s="112"/>
      <c r="JLL95" s="112"/>
      <c r="JLM95" s="112"/>
      <c r="JLN95" s="112"/>
      <c r="JLO95" s="112"/>
      <c r="JLP95" s="112"/>
      <c r="JLQ95" s="112"/>
      <c r="JLR95" s="112"/>
      <c r="JLS95" s="112"/>
      <c r="JLT95" s="112"/>
      <c r="JLU95" s="112"/>
      <c r="JLV95" s="112"/>
      <c r="JLW95" s="112"/>
      <c r="JLX95" s="112"/>
      <c r="JLY95" s="112"/>
      <c r="JLZ95" s="112"/>
      <c r="JMA95" s="112"/>
      <c r="JMB95" s="112"/>
      <c r="JMC95" s="112"/>
      <c r="JMD95" s="112"/>
      <c r="JME95" s="112"/>
      <c r="JMF95" s="112"/>
      <c r="JMG95" s="112"/>
      <c r="JMH95" s="112"/>
      <c r="JMI95" s="112"/>
      <c r="JMJ95" s="112"/>
      <c r="JMK95" s="112"/>
      <c r="JML95" s="112"/>
      <c r="JMM95" s="112"/>
      <c r="JMN95" s="112"/>
      <c r="JMO95" s="112"/>
      <c r="JMP95" s="112"/>
      <c r="JMQ95" s="112"/>
      <c r="JMR95" s="112"/>
      <c r="JMS95" s="112"/>
      <c r="JMT95" s="112"/>
      <c r="JMU95" s="112"/>
      <c r="JMV95" s="112"/>
      <c r="JMW95" s="112"/>
      <c r="JMX95" s="112"/>
      <c r="JMY95" s="112"/>
      <c r="JMZ95" s="112"/>
      <c r="JNA95" s="112"/>
      <c r="JNB95" s="112"/>
      <c r="JNC95" s="112"/>
      <c r="JND95" s="112"/>
      <c r="JNE95" s="112"/>
      <c r="JNF95" s="112"/>
      <c r="JNG95" s="112"/>
      <c r="JNH95" s="112"/>
      <c r="JNI95" s="112"/>
      <c r="JNJ95" s="112"/>
      <c r="JNK95" s="112"/>
      <c r="JNL95" s="112"/>
      <c r="JNM95" s="112"/>
      <c r="JNN95" s="112"/>
      <c r="JNO95" s="112"/>
      <c r="JNP95" s="112"/>
      <c r="JNQ95" s="112"/>
      <c r="JNR95" s="112"/>
      <c r="JNS95" s="112"/>
      <c r="JNT95" s="112"/>
      <c r="JNU95" s="112"/>
      <c r="JNV95" s="112"/>
      <c r="JNW95" s="112"/>
      <c r="JNX95" s="112"/>
      <c r="JNY95" s="112"/>
      <c r="JNZ95" s="112"/>
      <c r="JOA95" s="112"/>
      <c r="JOB95" s="112"/>
      <c r="JOC95" s="112"/>
      <c r="JOD95" s="112"/>
      <c r="JOE95" s="112"/>
      <c r="JOF95" s="112"/>
      <c r="JOG95" s="112"/>
      <c r="JOH95" s="112"/>
      <c r="JOI95" s="112"/>
      <c r="JOJ95" s="112"/>
      <c r="JOK95" s="112"/>
      <c r="JOL95" s="112"/>
      <c r="JOM95" s="112"/>
      <c r="JON95" s="112"/>
      <c r="JOO95" s="112"/>
      <c r="JOP95" s="112"/>
      <c r="JOQ95" s="112"/>
      <c r="JOR95" s="112"/>
      <c r="JOS95" s="112"/>
      <c r="JOT95" s="112"/>
      <c r="JOU95" s="112"/>
      <c r="JOV95" s="112"/>
      <c r="JOW95" s="112"/>
      <c r="JOX95" s="112"/>
      <c r="JOY95" s="112"/>
      <c r="JOZ95" s="112"/>
      <c r="JPA95" s="112"/>
      <c r="JPB95" s="112"/>
      <c r="JPC95" s="112"/>
      <c r="JPD95" s="112"/>
      <c r="JPE95" s="112"/>
      <c r="JPF95" s="112"/>
      <c r="JPG95" s="112"/>
      <c r="JPH95" s="112"/>
      <c r="JPI95" s="112"/>
      <c r="JPJ95" s="112"/>
      <c r="JPK95" s="112"/>
      <c r="JPL95" s="112"/>
      <c r="JPM95" s="112"/>
      <c r="JPN95" s="112"/>
      <c r="JPO95" s="112"/>
      <c r="JPP95" s="112"/>
      <c r="JPQ95" s="112"/>
      <c r="JPR95" s="112"/>
      <c r="JPS95" s="112"/>
      <c r="JPT95" s="112"/>
      <c r="JPU95" s="112"/>
      <c r="JPV95" s="112"/>
      <c r="JPW95" s="112"/>
      <c r="JPX95" s="112"/>
      <c r="JPY95" s="112"/>
      <c r="JPZ95" s="112"/>
      <c r="JQA95" s="112"/>
      <c r="JQB95" s="112"/>
      <c r="JQC95" s="112"/>
      <c r="JQD95" s="112"/>
      <c r="JQE95" s="112"/>
      <c r="JQF95" s="112"/>
      <c r="JQG95" s="112"/>
      <c r="JQH95" s="112"/>
      <c r="JQI95" s="112"/>
      <c r="JQJ95" s="112"/>
      <c r="JQK95" s="112"/>
      <c r="JQL95" s="112"/>
      <c r="JQM95" s="112"/>
      <c r="JQN95" s="112"/>
      <c r="JQO95" s="112"/>
      <c r="JQP95" s="112"/>
      <c r="JQQ95" s="112"/>
      <c r="JQR95" s="112"/>
      <c r="JQS95" s="112"/>
      <c r="JQT95" s="112"/>
      <c r="JQU95" s="112"/>
      <c r="JQV95" s="112"/>
      <c r="JQW95" s="112"/>
      <c r="JQX95" s="112"/>
      <c r="JQY95" s="112"/>
      <c r="JQZ95" s="112"/>
      <c r="JRA95" s="112"/>
      <c r="JRB95" s="112"/>
      <c r="JRC95" s="112"/>
      <c r="JRD95" s="112"/>
      <c r="JRE95" s="112"/>
      <c r="JRF95" s="112"/>
      <c r="JRG95" s="112"/>
      <c r="JRH95" s="112"/>
      <c r="JRI95" s="112"/>
      <c r="JRJ95" s="112"/>
      <c r="JRK95" s="112"/>
      <c r="JRL95" s="112"/>
      <c r="JRM95" s="112"/>
      <c r="JRN95" s="112"/>
      <c r="JRO95" s="112"/>
      <c r="JRP95" s="112"/>
      <c r="JRQ95" s="112"/>
      <c r="JRR95" s="112"/>
      <c r="JRS95" s="112"/>
      <c r="JRT95" s="112"/>
      <c r="JRU95" s="112"/>
      <c r="JRV95" s="112"/>
      <c r="JRW95" s="112"/>
      <c r="JRX95" s="112"/>
      <c r="JRY95" s="112"/>
      <c r="JRZ95" s="112"/>
      <c r="JSA95" s="112"/>
      <c r="JSB95" s="112"/>
      <c r="JSC95" s="112"/>
      <c r="JSD95" s="112"/>
      <c r="JSE95" s="112"/>
      <c r="JSF95" s="112"/>
      <c r="JSG95" s="112"/>
      <c r="JSH95" s="112"/>
      <c r="JSI95" s="112"/>
      <c r="JSJ95" s="112"/>
      <c r="JSK95" s="112"/>
      <c r="JSL95" s="112"/>
      <c r="JSM95" s="112"/>
      <c r="JSN95" s="112"/>
      <c r="JSO95" s="112"/>
      <c r="JSP95" s="112"/>
      <c r="JSQ95" s="112"/>
      <c r="JSR95" s="112"/>
      <c r="JSS95" s="112"/>
      <c r="JST95" s="112"/>
      <c r="JSU95" s="112"/>
      <c r="JSV95" s="112"/>
      <c r="JSW95" s="112"/>
      <c r="JSX95" s="112"/>
      <c r="JSY95" s="112"/>
      <c r="JSZ95" s="112"/>
      <c r="JTA95" s="112"/>
      <c r="JTB95" s="112"/>
      <c r="JTC95" s="112"/>
      <c r="JTD95" s="112"/>
      <c r="JTE95" s="112"/>
      <c r="JTF95" s="112"/>
      <c r="JTG95" s="112"/>
      <c r="JTH95" s="112"/>
      <c r="JTI95" s="112"/>
      <c r="JTJ95" s="112"/>
      <c r="JTK95" s="112"/>
      <c r="JTL95" s="112"/>
      <c r="JTM95" s="112"/>
      <c r="JTN95" s="112"/>
      <c r="JTO95" s="112"/>
      <c r="JTP95" s="112"/>
      <c r="JTQ95" s="112"/>
      <c r="JTR95" s="112"/>
      <c r="JTS95" s="112"/>
      <c r="JTT95" s="112"/>
      <c r="JTU95" s="112"/>
      <c r="JTV95" s="112"/>
      <c r="JTW95" s="112"/>
      <c r="JTX95" s="112"/>
      <c r="JTY95" s="112"/>
      <c r="JTZ95" s="112"/>
      <c r="JUA95" s="112"/>
      <c r="JUB95" s="112"/>
      <c r="JUC95" s="112"/>
      <c r="JUD95" s="112"/>
      <c r="JUE95" s="112"/>
      <c r="JUF95" s="112"/>
      <c r="JUG95" s="112"/>
      <c r="JUH95" s="112"/>
      <c r="JUI95" s="112"/>
      <c r="JUJ95" s="112"/>
      <c r="JUK95" s="112"/>
      <c r="JUL95" s="112"/>
      <c r="JUM95" s="112"/>
      <c r="JUN95" s="112"/>
      <c r="JUO95" s="112"/>
      <c r="JUP95" s="112"/>
      <c r="JUQ95" s="112"/>
      <c r="JUR95" s="112"/>
      <c r="JUS95" s="112"/>
      <c r="JUT95" s="112"/>
      <c r="JUU95" s="112"/>
      <c r="JUV95" s="112"/>
      <c r="JUW95" s="112"/>
      <c r="JUX95" s="112"/>
      <c r="JUY95" s="112"/>
      <c r="JUZ95" s="112"/>
      <c r="JVA95" s="112"/>
      <c r="JVB95" s="112"/>
      <c r="JVC95" s="112"/>
      <c r="JVD95" s="112"/>
      <c r="JVE95" s="112"/>
      <c r="JVF95" s="112"/>
      <c r="JVG95" s="112"/>
      <c r="JVH95" s="112"/>
      <c r="JVI95" s="112"/>
      <c r="JVJ95" s="112"/>
      <c r="JVK95" s="112"/>
      <c r="JVL95" s="112"/>
      <c r="JVM95" s="112"/>
      <c r="JVN95" s="112"/>
      <c r="JVO95" s="112"/>
      <c r="JVP95" s="112"/>
      <c r="JVQ95" s="112"/>
      <c r="JVR95" s="112"/>
      <c r="JVS95" s="112"/>
      <c r="JVT95" s="112"/>
      <c r="JVU95" s="112"/>
      <c r="JVV95" s="112"/>
      <c r="JVW95" s="112"/>
      <c r="JVX95" s="112"/>
      <c r="JVY95" s="112"/>
      <c r="JVZ95" s="112"/>
      <c r="JWA95" s="112"/>
      <c r="JWB95" s="112"/>
      <c r="JWC95" s="112"/>
      <c r="JWD95" s="112"/>
      <c r="JWE95" s="112"/>
      <c r="JWF95" s="112"/>
      <c r="JWG95" s="112"/>
      <c r="JWH95" s="112"/>
      <c r="JWI95" s="112"/>
      <c r="JWJ95" s="112"/>
      <c r="JWK95" s="112"/>
      <c r="JWL95" s="112"/>
      <c r="JWM95" s="112"/>
      <c r="JWN95" s="112"/>
      <c r="JWO95" s="112"/>
      <c r="JWP95" s="112"/>
      <c r="JWQ95" s="112"/>
      <c r="JWR95" s="112"/>
      <c r="JWS95" s="112"/>
      <c r="JWT95" s="112"/>
      <c r="JWU95" s="112"/>
      <c r="JWV95" s="112"/>
      <c r="JWW95" s="112"/>
      <c r="JWX95" s="112"/>
      <c r="JWY95" s="112"/>
      <c r="JWZ95" s="112"/>
      <c r="JXA95" s="112"/>
      <c r="JXB95" s="112"/>
      <c r="JXC95" s="112"/>
      <c r="JXD95" s="112"/>
      <c r="JXE95" s="112"/>
      <c r="JXF95" s="112"/>
      <c r="JXG95" s="112"/>
      <c r="JXH95" s="112"/>
      <c r="JXI95" s="112"/>
      <c r="JXJ95" s="112"/>
      <c r="JXK95" s="112"/>
      <c r="JXL95" s="112"/>
      <c r="JXM95" s="112"/>
      <c r="JXN95" s="112"/>
      <c r="JXO95" s="112"/>
      <c r="JXP95" s="112"/>
      <c r="JXQ95" s="112"/>
      <c r="JXR95" s="112"/>
      <c r="JXS95" s="112"/>
      <c r="JXT95" s="112"/>
      <c r="JXU95" s="112"/>
      <c r="JXV95" s="112"/>
      <c r="JXW95" s="112"/>
      <c r="JXX95" s="112"/>
      <c r="JXY95" s="112"/>
      <c r="JXZ95" s="112"/>
      <c r="JYA95" s="112"/>
      <c r="JYB95" s="112"/>
      <c r="JYC95" s="112"/>
      <c r="JYD95" s="112"/>
      <c r="JYE95" s="112"/>
      <c r="JYF95" s="112"/>
      <c r="JYG95" s="112"/>
      <c r="JYH95" s="112"/>
      <c r="JYI95" s="112"/>
      <c r="JYJ95" s="112"/>
      <c r="JYK95" s="112"/>
      <c r="JYL95" s="112"/>
      <c r="JYM95" s="112"/>
      <c r="JYN95" s="112"/>
      <c r="JYO95" s="112"/>
      <c r="JYP95" s="112"/>
      <c r="JYQ95" s="112"/>
      <c r="JYR95" s="112"/>
      <c r="JYS95" s="112"/>
      <c r="JYT95" s="112"/>
      <c r="JYU95" s="112"/>
      <c r="JYV95" s="112"/>
      <c r="JYW95" s="112"/>
      <c r="JYX95" s="112"/>
      <c r="JYY95" s="112"/>
      <c r="JYZ95" s="112"/>
      <c r="JZA95" s="112"/>
      <c r="JZB95" s="112"/>
      <c r="JZC95" s="112"/>
      <c r="JZD95" s="112"/>
      <c r="JZE95" s="112"/>
      <c r="JZF95" s="112"/>
      <c r="JZG95" s="112"/>
      <c r="JZH95" s="112"/>
      <c r="JZI95" s="112"/>
      <c r="JZJ95" s="112"/>
      <c r="JZK95" s="112"/>
      <c r="JZL95" s="112"/>
      <c r="JZM95" s="112"/>
      <c r="JZN95" s="112"/>
      <c r="JZO95" s="112"/>
      <c r="JZP95" s="112"/>
      <c r="JZQ95" s="112"/>
      <c r="JZR95" s="112"/>
      <c r="JZS95" s="112"/>
      <c r="JZT95" s="112"/>
      <c r="JZU95" s="112"/>
      <c r="JZV95" s="112"/>
      <c r="JZW95" s="112"/>
      <c r="JZX95" s="112"/>
      <c r="JZY95" s="112"/>
      <c r="JZZ95" s="112"/>
      <c r="KAA95" s="112"/>
      <c r="KAB95" s="112"/>
      <c r="KAC95" s="112"/>
      <c r="KAD95" s="112"/>
      <c r="KAE95" s="112"/>
      <c r="KAF95" s="112"/>
      <c r="KAG95" s="112"/>
      <c r="KAH95" s="112"/>
      <c r="KAI95" s="112"/>
      <c r="KAJ95" s="112"/>
      <c r="KAK95" s="112"/>
      <c r="KAL95" s="112"/>
      <c r="KAM95" s="112"/>
      <c r="KAN95" s="112"/>
      <c r="KAO95" s="112"/>
      <c r="KAP95" s="112"/>
      <c r="KAQ95" s="112"/>
      <c r="KAR95" s="112"/>
      <c r="KAS95" s="112"/>
      <c r="KAT95" s="112"/>
      <c r="KAU95" s="112"/>
      <c r="KAV95" s="112"/>
      <c r="KAW95" s="112"/>
      <c r="KAX95" s="112"/>
      <c r="KAY95" s="112"/>
      <c r="KAZ95" s="112"/>
      <c r="KBA95" s="112"/>
      <c r="KBB95" s="112"/>
      <c r="KBC95" s="112"/>
      <c r="KBD95" s="112"/>
      <c r="KBE95" s="112"/>
      <c r="KBF95" s="112"/>
      <c r="KBG95" s="112"/>
      <c r="KBH95" s="112"/>
      <c r="KBI95" s="112"/>
      <c r="KBJ95" s="112"/>
      <c r="KBK95" s="112"/>
      <c r="KBL95" s="112"/>
      <c r="KBM95" s="112"/>
      <c r="KBN95" s="112"/>
      <c r="KBO95" s="112"/>
      <c r="KBP95" s="112"/>
      <c r="KBQ95" s="112"/>
      <c r="KBR95" s="112"/>
      <c r="KBS95" s="112"/>
      <c r="KBT95" s="112"/>
      <c r="KBU95" s="112"/>
      <c r="KBV95" s="112"/>
      <c r="KBW95" s="112"/>
      <c r="KBX95" s="112"/>
      <c r="KBY95" s="112"/>
      <c r="KBZ95" s="112"/>
      <c r="KCA95" s="112"/>
      <c r="KCB95" s="112"/>
      <c r="KCC95" s="112"/>
      <c r="KCD95" s="112"/>
      <c r="KCE95" s="112"/>
      <c r="KCF95" s="112"/>
      <c r="KCG95" s="112"/>
      <c r="KCH95" s="112"/>
      <c r="KCI95" s="112"/>
      <c r="KCJ95" s="112"/>
      <c r="KCK95" s="112"/>
      <c r="KCL95" s="112"/>
      <c r="KCM95" s="112"/>
      <c r="KCN95" s="112"/>
      <c r="KCO95" s="112"/>
      <c r="KCP95" s="112"/>
      <c r="KCQ95" s="112"/>
      <c r="KCR95" s="112"/>
      <c r="KCS95" s="112"/>
      <c r="KCT95" s="112"/>
      <c r="KCU95" s="112"/>
      <c r="KCV95" s="112"/>
      <c r="KCW95" s="112"/>
      <c r="KCX95" s="112"/>
      <c r="KCY95" s="112"/>
      <c r="KCZ95" s="112"/>
      <c r="KDA95" s="112"/>
      <c r="KDB95" s="112"/>
      <c r="KDC95" s="112"/>
      <c r="KDD95" s="112"/>
      <c r="KDE95" s="112"/>
      <c r="KDF95" s="112"/>
      <c r="KDG95" s="112"/>
      <c r="KDH95" s="112"/>
      <c r="KDI95" s="112"/>
      <c r="KDJ95" s="112"/>
      <c r="KDK95" s="112"/>
      <c r="KDL95" s="112"/>
      <c r="KDM95" s="112"/>
      <c r="KDN95" s="112"/>
      <c r="KDO95" s="112"/>
      <c r="KDP95" s="112"/>
      <c r="KDQ95" s="112"/>
      <c r="KDR95" s="112"/>
      <c r="KDS95" s="112"/>
      <c r="KDT95" s="112"/>
      <c r="KDU95" s="112"/>
      <c r="KDV95" s="112"/>
      <c r="KDW95" s="112"/>
      <c r="KDX95" s="112"/>
      <c r="KDY95" s="112"/>
      <c r="KDZ95" s="112"/>
      <c r="KEA95" s="112"/>
      <c r="KEB95" s="112"/>
      <c r="KEC95" s="112"/>
      <c r="KED95" s="112"/>
      <c r="KEE95" s="112"/>
      <c r="KEF95" s="112"/>
      <c r="KEG95" s="112"/>
      <c r="KEH95" s="112"/>
      <c r="KEI95" s="112"/>
      <c r="KEJ95" s="112"/>
      <c r="KEK95" s="112"/>
      <c r="KEL95" s="112"/>
      <c r="KEM95" s="112"/>
      <c r="KEN95" s="112"/>
      <c r="KEO95" s="112"/>
      <c r="KEP95" s="112"/>
      <c r="KEQ95" s="112"/>
      <c r="KER95" s="112"/>
      <c r="KES95" s="112"/>
      <c r="KET95" s="112"/>
      <c r="KEU95" s="112"/>
      <c r="KEV95" s="112"/>
      <c r="KEW95" s="112"/>
      <c r="KEX95" s="112"/>
      <c r="KEY95" s="112"/>
      <c r="KEZ95" s="112"/>
      <c r="KFA95" s="112"/>
      <c r="KFB95" s="112"/>
      <c r="KFC95" s="112"/>
      <c r="KFD95" s="112"/>
      <c r="KFE95" s="112"/>
      <c r="KFF95" s="112"/>
      <c r="KFG95" s="112"/>
      <c r="KFH95" s="112"/>
      <c r="KFI95" s="112"/>
      <c r="KFJ95" s="112"/>
      <c r="KFK95" s="112"/>
      <c r="KFL95" s="112"/>
      <c r="KFM95" s="112"/>
      <c r="KFN95" s="112"/>
      <c r="KFO95" s="112"/>
      <c r="KFP95" s="112"/>
      <c r="KFQ95" s="112"/>
      <c r="KFR95" s="112"/>
      <c r="KFS95" s="112"/>
      <c r="KFT95" s="112"/>
      <c r="KFU95" s="112"/>
      <c r="KFV95" s="112"/>
      <c r="KFW95" s="112"/>
      <c r="KFX95" s="112"/>
      <c r="KFY95" s="112"/>
      <c r="KFZ95" s="112"/>
      <c r="KGA95" s="112"/>
      <c r="KGB95" s="112"/>
      <c r="KGC95" s="112"/>
      <c r="KGD95" s="112"/>
      <c r="KGE95" s="112"/>
      <c r="KGF95" s="112"/>
      <c r="KGG95" s="112"/>
      <c r="KGH95" s="112"/>
      <c r="KGI95" s="112"/>
      <c r="KGJ95" s="112"/>
      <c r="KGK95" s="112"/>
      <c r="KGL95" s="112"/>
      <c r="KGM95" s="112"/>
      <c r="KGN95" s="112"/>
      <c r="KGO95" s="112"/>
      <c r="KGP95" s="112"/>
      <c r="KGQ95" s="112"/>
      <c r="KGR95" s="112"/>
      <c r="KGS95" s="112"/>
      <c r="KGT95" s="112"/>
      <c r="KGU95" s="112"/>
      <c r="KGV95" s="112"/>
      <c r="KGW95" s="112"/>
      <c r="KGX95" s="112"/>
      <c r="KGY95" s="112"/>
      <c r="KGZ95" s="112"/>
      <c r="KHA95" s="112"/>
      <c r="KHB95" s="112"/>
      <c r="KHC95" s="112"/>
      <c r="KHD95" s="112"/>
      <c r="KHE95" s="112"/>
      <c r="KHF95" s="112"/>
      <c r="KHG95" s="112"/>
      <c r="KHH95" s="112"/>
      <c r="KHI95" s="112"/>
      <c r="KHJ95" s="112"/>
      <c r="KHK95" s="112"/>
      <c r="KHL95" s="112"/>
      <c r="KHM95" s="112"/>
      <c r="KHN95" s="112"/>
      <c r="KHO95" s="112"/>
      <c r="KHP95" s="112"/>
      <c r="KHQ95" s="112"/>
      <c r="KHR95" s="112"/>
      <c r="KHS95" s="112"/>
      <c r="KHT95" s="112"/>
      <c r="KHU95" s="112"/>
      <c r="KHV95" s="112"/>
      <c r="KHW95" s="112"/>
      <c r="KHX95" s="112"/>
      <c r="KHY95" s="112"/>
      <c r="KHZ95" s="112"/>
      <c r="KIA95" s="112"/>
      <c r="KIB95" s="112"/>
      <c r="KIC95" s="112"/>
      <c r="KID95" s="112"/>
      <c r="KIE95" s="112"/>
      <c r="KIF95" s="112"/>
      <c r="KIG95" s="112"/>
      <c r="KIH95" s="112"/>
      <c r="KII95" s="112"/>
      <c r="KIJ95" s="112"/>
      <c r="KIK95" s="112"/>
      <c r="KIL95" s="112"/>
      <c r="KIM95" s="112"/>
      <c r="KIN95" s="112"/>
      <c r="KIO95" s="112"/>
      <c r="KIP95" s="112"/>
      <c r="KIQ95" s="112"/>
      <c r="KIR95" s="112"/>
      <c r="KIS95" s="112"/>
      <c r="KIT95" s="112"/>
      <c r="KIU95" s="112"/>
      <c r="KIV95" s="112"/>
      <c r="KIW95" s="112"/>
      <c r="KIX95" s="112"/>
      <c r="KIY95" s="112"/>
      <c r="KIZ95" s="112"/>
      <c r="KJA95" s="112"/>
      <c r="KJB95" s="112"/>
      <c r="KJC95" s="112"/>
      <c r="KJD95" s="112"/>
      <c r="KJE95" s="112"/>
      <c r="KJF95" s="112"/>
      <c r="KJG95" s="112"/>
      <c r="KJH95" s="112"/>
      <c r="KJI95" s="112"/>
      <c r="KJJ95" s="112"/>
      <c r="KJK95" s="112"/>
      <c r="KJL95" s="112"/>
      <c r="KJM95" s="112"/>
      <c r="KJN95" s="112"/>
      <c r="KJO95" s="112"/>
      <c r="KJP95" s="112"/>
      <c r="KJQ95" s="112"/>
      <c r="KJR95" s="112"/>
      <c r="KJS95" s="112"/>
      <c r="KJT95" s="112"/>
      <c r="KJU95" s="112"/>
      <c r="KJV95" s="112"/>
      <c r="KJW95" s="112"/>
      <c r="KJX95" s="112"/>
      <c r="KJY95" s="112"/>
      <c r="KJZ95" s="112"/>
      <c r="KKA95" s="112"/>
      <c r="KKB95" s="112"/>
      <c r="KKC95" s="112"/>
      <c r="KKD95" s="112"/>
      <c r="KKE95" s="112"/>
      <c r="KKF95" s="112"/>
      <c r="KKG95" s="112"/>
      <c r="KKH95" s="112"/>
      <c r="KKI95" s="112"/>
      <c r="KKJ95" s="112"/>
      <c r="KKK95" s="112"/>
      <c r="KKL95" s="112"/>
      <c r="KKM95" s="112"/>
      <c r="KKN95" s="112"/>
      <c r="KKO95" s="112"/>
      <c r="KKP95" s="112"/>
      <c r="KKQ95" s="112"/>
      <c r="KKR95" s="112"/>
      <c r="KKS95" s="112"/>
      <c r="KKT95" s="112"/>
      <c r="KKU95" s="112"/>
      <c r="KKV95" s="112"/>
      <c r="KKW95" s="112"/>
      <c r="KKX95" s="112"/>
      <c r="KKY95" s="112"/>
      <c r="KKZ95" s="112"/>
      <c r="KLA95" s="112"/>
      <c r="KLB95" s="112"/>
      <c r="KLC95" s="112"/>
      <c r="KLD95" s="112"/>
      <c r="KLE95" s="112"/>
      <c r="KLF95" s="112"/>
      <c r="KLG95" s="112"/>
      <c r="KLH95" s="112"/>
      <c r="KLI95" s="112"/>
      <c r="KLJ95" s="112"/>
      <c r="KLK95" s="112"/>
      <c r="KLL95" s="112"/>
      <c r="KLM95" s="112"/>
      <c r="KLN95" s="112"/>
      <c r="KLO95" s="112"/>
      <c r="KLP95" s="112"/>
      <c r="KLQ95" s="112"/>
      <c r="KLR95" s="112"/>
      <c r="KLS95" s="112"/>
      <c r="KLT95" s="112"/>
      <c r="KLU95" s="112"/>
      <c r="KLV95" s="112"/>
      <c r="KLW95" s="112"/>
      <c r="KLX95" s="112"/>
      <c r="KLY95" s="112"/>
      <c r="KLZ95" s="112"/>
      <c r="KMA95" s="112"/>
      <c r="KMB95" s="112"/>
      <c r="KMC95" s="112"/>
      <c r="KMD95" s="112"/>
      <c r="KME95" s="112"/>
      <c r="KMF95" s="112"/>
      <c r="KMG95" s="112"/>
      <c r="KMH95" s="112"/>
      <c r="KMI95" s="112"/>
      <c r="KMJ95" s="112"/>
      <c r="KMK95" s="112"/>
      <c r="KML95" s="112"/>
      <c r="KMM95" s="112"/>
      <c r="KMN95" s="112"/>
      <c r="KMO95" s="112"/>
      <c r="KMP95" s="112"/>
      <c r="KMQ95" s="112"/>
      <c r="KMR95" s="112"/>
      <c r="KMS95" s="112"/>
      <c r="KMT95" s="112"/>
      <c r="KMU95" s="112"/>
      <c r="KMV95" s="112"/>
      <c r="KMW95" s="112"/>
      <c r="KMX95" s="112"/>
      <c r="KMY95" s="112"/>
      <c r="KMZ95" s="112"/>
      <c r="KNA95" s="112"/>
      <c r="KNB95" s="112"/>
      <c r="KNC95" s="112"/>
      <c r="KND95" s="112"/>
      <c r="KNE95" s="112"/>
      <c r="KNF95" s="112"/>
      <c r="KNG95" s="112"/>
      <c r="KNH95" s="112"/>
      <c r="KNI95" s="112"/>
      <c r="KNJ95" s="112"/>
      <c r="KNK95" s="112"/>
      <c r="KNL95" s="112"/>
      <c r="KNM95" s="112"/>
      <c r="KNN95" s="112"/>
      <c r="KNO95" s="112"/>
      <c r="KNP95" s="112"/>
      <c r="KNQ95" s="112"/>
      <c r="KNR95" s="112"/>
      <c r="KNS95" s="112"/>
      <c r="KNT95" s="112"/>
      <c r="KNU95" s="112"/>
      <c r="KNV95" s="112"/>
      <c r="KNW95" s="112"/>
      <c r="KNX95" s="112"/>
      <c r="KNY95" s="112"/>
      <c r="KNZ95" s="112"/>
      <c r="KOA95" s="112"/>
      <c r="KOB95" s="112"/>
      <c r="KOC95" s="112"/>
      <c r="KOD95" s="112"/>
      <c r="KOE95" s="112"/>
      <c r="KOF95" s="112"/>
      <c r="KOG95" s="112"/>
      <c r="KOH95" s="112"/>
      <c r="KOI95" s="112"/>
      <c r="KOJ95" s="112"/>
      <c r="KOK95" s="112"/>
      <c r="KOL95" s="112"/>
      <c r="KOM95" s="112"/>
      <c r="KON95" s="112"/>
      <c r="KOO95" s="112"/>
      <c r="KOP95" s="112"/>
      <c r="KOQ95" s="112"/>
      <c r="KOR95" s="112"/>
      <c r="KOS95" s="112"/>
      <c r="KOT95" s="112"/>
      <c r="KOU95" s="112"/>
      <c r="KOV95" s="112"/>
      <c r="KOW95" s="112"/>
      <c r="KOX95" s="112"/>
      <c r="KOY95" s="112"/>
      <c r="KOZ95" s="112"/>
      <c r="KPA95" s="112"/>
      <c r="KPB95" s="112"/>
      <c r="KPC95" s="112"/>
      <c r="KPD95" s="112"/>
      <c r="KPE95" s="112"/>
      <c r="KPF95" s="112"/>
      <c r="KPG95" s="112"/>
      <c r="KPH95" s="112"/>
      <c r="KPI95" s="112"/>
      <c r="KPJ95" s="112"/>
      <c r="KPK95" s="112"/>
      <c r="KPL95" s="112"/>
      <c r="KPM95" s="112"/>
      <c r="KPN95" s="112"/>
      <c r="KPO95" s="112"/>
      <c r="KPP95" s="112"/>
      <c r="KPQ95" s="112"/>
      <c r="KPR95" s="112"/>
      <c r="KPS95" s="112"/>
      <c r="KPT95" s="112"/>
      <c r="KPU95" s="112"/>
      <c r="KPV95" s="112"/>
      <c r="KPW95" s="112"/>
      <c r="KPX95" s="112"/>
      <c r="KPY95" s="112"/>
      <c r="KPZ95" s="112"/>
      <c r="KQA95" s="112"/>
      <c r="KQB95" s="112"/>
      <c r="KQC95" s="112"/>
      <c r="KQD95" s="112"/>
      <c r="KQE95" s="112"/>
      <c r="KQF95" s="112"/>
      <c r="KQG95" s="112"/>
      <c r="KQH95" s="112"/>
      <c r="KQI95" s="112"/>
      <c r="KQJ95" s="112"/>
      <c r="KQK95" s="112"/>
      <c r="KQL95" s="112"/>
      <c r="KQM95" s="112"/>
      <c r="KQN95" s="112"/>
      <c r="KQO95" s="112"/>
      <c r="KQP95" s="112"/>
      <c r="KQQ95" s="112"/>
      <c r="KQR95" s="112"/>
      <c r="KQS95" s="112"/>
      <c r="KQT95" s="112"/>
      <c r="KQU95" s="112"/>
      <c r="KQV95" s="112"/>
      <c r="KQW95" s="112"/>
      <c r="KQX95" s="112"/>
      <c r="KQY95" s="112"/>
      <c r="KQZ95" s="112"/>
      <c r="KRA95" s="112"/>
      <c r="KRB95" s="112"/>
      <c r="KRC95" s="112"/>
      <c r="KRD95" s="112"/>
      <c r="KRE95" s="112"/>
      <c r="KRF95" s="112"/>
      <c r="KRG95" s="112"/>
      <c r="KRH95" s="112"/>
      <c r="KRI95" s="112"/>
      <c r="KRJ95" s="112"/>
      <c r="KRK95" s="112"/>
      <c r="KRL95" s="112"/>
      <c r="KRM95" s="112"/>
      <c r="KRN95" s="112"/>
      <c r="KRO95" s="112"/>
      <c r="KRP95" s="112"/>
      <c r="KRQ95" s="112"/>
      <c r="KRR95" s="112"/>
      <c r="KRS95" s="112"/>
      <c r="KRT95" s="112"/>
      <c r="KRU95" s="112"/>
      <c r="KRV95" s="112"/>
      <c r="KRW95" s="112"/>
      <c r="KRX95" s="112"/>
      <c r="KRY95" s="112"/>
      <c r="KRZ95" s="112"/>
      <c r="KSA95" s="112"/>
      <c r="KSB95" s="112"/>
      <c r="KSC95" s="112"/>
      <c r="KSD95" s="112"/>
      <c r="KSE95" s="112"/>
      <c r="KSF95" s="112"/>
      <c r="KSG95" s="112"/>
      <c r="KSH95" s="112"/>
      <c r="KSI95" s="112"/>
      <c r="KSJ95" s="112"/>
      <c r="KSK95" s="112"/>
      <c r="KSL95" s="112"/>
      <c r="KSM95" s="112"/>
      <c r="KSN95" s="112"/>
      <c r="KSO95" s="112"/>
      <c r="KSP95" s="112"/>
      <c r="KSQ95" s="112"/>
      <c r="KSR95" s="112"/>
      <c r="KSS95" s="112"/>
      <c r="KST95" s="112"/>
      <c r="KSU95" s="112"/>
      <c r="KSV95" s="112"/>
      <c r="KSW95" s="112"/>
      <c r="KSX95" s="112"/>
      <c r="KSY95" s="112"/>
      <c r="KSZ95" s="112"/>
      <c r="KTA95" s="112"/>
      <c r="KTB95" s="112"/>
      <c r="KTC95" s="112"/>
      <c r="KTD95" s="112"/>
      <c r="KTE95" s="112"/>
      <c r="KTF95" s="112"/>
      <c r="KTG95" s="112"/>
      <c r="KTH95" s="112"/>
      <c r="KTI95" s="112"/>
      <c r="KTJ95" s="112"/>
      <c r="KTK95" s="112"/>
      <c r="KTL95" s="112"/>
      <c r="KTM95" s="112"/>
      <c r="KTN95" s="112"/>
      <c r="KTO95" s="112"/>
      <c r="KTP95" s="112"/>
      <c r="KTQ95" s="112"/>
      <c r="KTR95" s="112"/>
      <c r="KTS95" s="112"/>
      <c r="KTT95" s="112"/>
      <c r="KTU95" s="112"/>
      <c r="KTV95" s="112"/>
      <c r="KTW95" s="112"/>
      <c r="KTX95" s="112"/>
      <c r="KTY95" s="112"/>
      <c r="KTZ95" s="112"/>
      <c r="KUA95" s="112"/>
      <c r="KUB95" s="112"/>
      <c r="KUC95" s="112"/>
      <c r="KUD95" s="112"/>
      <c r="KUE95" s="112"/>
      <c r="KUF95" s="112"/>
      <c r="KUG95" s="112"/>
      <c r="KUH95" s="112"/>
      <c r="KUI95" s="112"/>
      <c r="KUJ95" s="112"/>
      <c r="KUK95" s="112"/>
      <c r="KUL95" s="112"/>
      <c r="KUM95" s="112"/>
      <c r="KUN95" s="112"/>
      <c r="KUO95" s="112"/>
      <c r="KUP95" s="112"/>
      <c r="KUQ95" s="112"/>
      <c r="KUR95" s="112"/>
      <c r="KUS95" s="112"/>
      <c r="KUT95" s="112"/>
      <c r="KUU95" s="112"/>
      <c r="KUV95" s="112"/>
      <c r="KUW95" s="112"/>
      <c r="KUX95" s="112"/>
      <c r="KUY95" s="112"/>
      <c r="KUZ95" s="112"/>
      <c r="KVA95" s="112"/>
      <c r="KVB95" s="112"/>
      <c r="KVC95" s="112"/>
      <c r="KVD95" s="112"/>
      <c r="KVE95" s="112"/>
      <c r="KVF95" s="112"/>
      <c r="KVG95" s="112"/>
      <c r="KVH95" s="112"/>
      <c r="KVI95" s="112"/>
      <c r="KVJ95" s="112"/>
      <c r="KVK95" s="112"/>
      <c r="KVL95" s="112"/>
      <c r="KVM95" s="112"/>
      <c r="KVN95" s="112"/>
      <c r="KVO95" s="112"/>
      <c r="KVP95" s="112"/>
      <c r="KVQ95" s="112"/>
      <c r="KVR95" s="112"/>
      <c r="KVS95" s="112"/>
      <c r="KVT95" s="112"/>
      <c r="KVU95" s="112"/>
      <c r="KVV95" s="112"/>
      <c r="KVW95" s="112"/>
      <c r="KVX95" s="112"/>
      <c r="KVY95" s="112"/>
      <c r="KVZ95" s="112"/>
      <c r="KWA95" s="112"/>
      <c r="KWB95" s="112"/>
      <c r="KWC95" s="112"/>
      <c r="KWD95" s="112"/>
      <c r="KWE95" s="112"/>
      <c r="KWF95" s="112"/>
      <c r="KWG95" s="112"/>
      <c r="KWH95" s="112"/>
      <c r="KWI95" s="112"/>
      <c r="KWJ95" s="112"/>
      <c r="KWK95" s="112"/>
      <c r="KWL95" s="112"/>
      <c r="KWM95" s="112"/>
      <c r="KWN95" s="112"/>
      <c r="KWO95" s="112"/>
      <c r="KWP95" s="112"/>
      <c r="KWQ95" s="112"/>
      <c r="KWR95" s="112"/>
      <c r="KWS95" s="112"/>
      <c r="KWT95" s="112"/>
      <c r="KWU95" s="112"/>
      <c r="KWV95" s="112"/>
      <c r="KWW95" s="112"/>
      <c r="KWX95" s="112"/>
      <c r="KWY95" s="112"/>
      <c r="KWZ95" s="112"/>
      <c r="KXA95" s="112"/>
      <c r="KXB95" s="112"/>
      <c r="KXC95" s="112"/>
      <c r="KXD95" s="112"/>
      <c r="KXE95" s="112"/>
      <c r="KXF95" s="112"/>
      <c r="KXG95" s="112"/>
      <c r="KXH95" s="112"/>
      <c r="KXI95" s="112"/>
      <c r="KXJ95" s="112"/>
      <c r="KXK95" s="112"/>
      <c r="KXL95" s="112"/>
      <c r="KXM95" s="112"/>
      <c r="KXN95" s="112"/>
      <c r="KXO95" s="112"/>
      <c r="KXP95" s="112"/>
      <c r="KXQ95" s="112"/>
      <c r="KXR95" s="112"/>
      <c r="KXS95" s="112"/>
      <c r="KXT95" s="112"/>
      <c r="KXU95" s="112"/>
      <c r="KXV95" s="112"/>
      <c r="KXW95" s="112"/>
      <c r="KXX95" s="112"/>
      <c r="KXY95" s="112"/>
      <c r="KXZ95" s="112"/>
      <c r="KYA95" s="112"/>
      <c r="KYB95" s="112"/>
      <c r="KYC95" s="112"/>
      <c r="KYD95" s="112"/>
      <c r="KYE95" s="112"/>
      <c r="KYF95" s="112"/>
      <c r="KYG95" s="112"/>
      <c r="KYH95" s="112"/>
      <c r="KYI95" s="112"/>
      <c r="KYJ95" s="112"/>
      <c r="KYK95" s="112"/>
      <c r="KYL95" s="112"/>
      <c r="KYM95" s="112"/>
      <c r="KYN95" s="112"/>
      <c r="KYO95" s="112"/>
      <c r="KYP95" s="112"/>
      <c r="KYQ95" s="112"/>
      <c r="KYR95" s="112"/>
      <c r="KYS95" s="112"/>
      <c r="KYT95" s="112"/>
      <c r="KYU95" s="112"/>
      <c r="KYV95" s="112"/>
      <c r="KYW95" s="112"/>
      <c r="KYX95" s="112"/>
      <c r="KYY95" s="112"/>
      <c r="KYZ95" s="112"/>
      <c r="KZA95" s="112"/>
      <c r="KZB95" s="112"/>
      <c r="KZC95" s="112"/>
      <c r="KZD95" s="112"/>
      <c r="KZE95" s="112"/>
      <c r="KZF95" s="112"/>
      <c r="KZG95" s="112"/>
      <c r="KZH95" s="112"/>
      <c r="KZI95" s="112"/>
      <c r="KZJ95" s="112"/>
      <c r="KZK95" s="112"/>
      <c r="KZL95" s="112"/>
      <c r="KZM95" s="112"/>
      <c r="KZN95" s="112"/>
      <c r="KZO95" s="112"/>
      <c r="KZP95" s="112"/>
      <c r="KZQ95" s="112"/>
      <c r="KZR95" s="112"/>
      <c r="KZS95" s="112"/>
      <c r="KZT95" s="112"/>
      <c r="KZU95" s="112"/>
      <c r="KZV95" s="112"/>
      <c r="KZW95" s="112"/>
      <c r="KZX95" s="112"/>
      <c r="KZY95" s="112"/>
      <c r="KZZ95" s="112"/>
      <c r="LAA95" s="112"/>
      <c r="LAB95" s="112"/>
      <c r="LAC95" s="112"/>
      <c r="LAD95" s="112"/>
      <c r="LAE95" s="112"/>
      <c r="LAF95" s="112"/>
      <c r="LAG95" s="112"/>
      <c r="LAH95" s="112"/>
      <c r="LAI95" s="112"/>
      <c r="LAJ95" s="112"/>
      <c r="LAK95" s="112"/>
      <c r="LAL95" s="112"/>
      <c r="LAM95" s="112"/>
      <c r="LAN95" s="112"/>
      <c r="LAO95" s="112"/>
      <c r="LAP95" s="112"/>
      <c r="LAQ95" s="112"/>
      <c r="LAR95" s="112"/>
      <c r="LAS95" s="112"/>
      <c r="LAT95" s="112"/>
      <c r="LAU95" s="112"/>
      <c r="LAV95" s="112"/>
      <c r="LAW95" s="112"/>
      <c r="LAX95" s="112"/>
      <c r="LAY95" s="112"/>
      <c r="LAZ95" s="112"/>
      <c r="LBA95" s="112"/>
      <c r="LBB95" s="112"/>
      <c r="LBC95" s="112"/>
      <c r="LBD95" s="112"/>
      <c r="LBE95" s="112"/>
      <c r="LBF95" s="112"/>
      <c r="LBG95" s="112"/>
      <c r="LBH95" s="112"/>
      <c r="LBI95" s="112"/>
      <c r="LBJ95" s="112"/>
      <c r="LBK95" s="112"/>
      <c r="LBL95" s="112"/>
      <c r="LBM95" s="112"/>
      <c r="LBN95" s="112"/>
      <c r="LBO95" s="112"/>
      <c r="LBP95" s="112"/>
      <c r="LBQ95" s="112"/>
      <c r="LBR95" s="112"/>
      <c r="LBS95" s="112"/>
      <c r="LBT95" s="112"/>
      <c r="LBU95" s="112"/>
      <c r="LBV95" s="112"/>
      <c r="LBW95" s="112"/>
      <c r="LBX95" s="112"/>
      <c r="LBY95" s="112"/>
      <c r="LBZ95" s="112"/>
      <c r="LCA95" s="112"/>
      <c r="LCB95" s="112"/>
      <c r="LCC95" s="112"/>
      <c r="LCD95" s="112"/>
      <c r="LCE95" s="112"/>
      <c r="LCF95" s="112"/>
      <c r="LCG95" s="112"/>
      <c r="LCH95" s="112"/>
      <c r="LCI95" s="112"/>
      <c r="LCJ95" s="112"/>
      <c r="LCK95" s="112"/>
      <c r="LCL95" s="112"/>
      <c r="LCM95" s="112"/>
      <c r="LCN95" s="112"/>
      <c r="LCO95" s="112"/>
      <c r="LCP95" s="112"/>
      <c r="LCQ95" s="112"/>
      <c r="LCR95" s="112"/>
      <c r="LCS95" s="112"/>
      <c r="LCT95" s="112"/>
      <c r="LCU95" s="112"/>
      <c r="LCV95" s="112"/>
      <c r="LCW95" s="112"/>
      <c r="LCX95" s="112"/>
      <c r="LCY95" s="112"/>
      <c r="LCZ95" s="112"/>
      <c r="LDA95" s="112"/>
      <c r="LDB95" s="112"/>
      <c r="LDC95" s="112"/>
      <c r="LDD95" s="112"/>
      <c r="LDE95" s="112"/>
      <c r="LDF95" s="112"/>
      <c r="LDG95" s="112"/>
      <c r="LDH95" s="112"/>
      <c r="LDI95" s="112"/>
      <c r="LDJ95" s="112"/>
      <c r="LDK95" s="112"/>
      <c r="LDL95" s="112"/>
      <c r="LDM95" s="112"/>
      <c r="LDN95" s="112"/>
      <c r="LDO95" s="112"/>
      <c r="LDP95" s="112"/>
      <c r="LDQ95" s="112"/>
      <c r="LDR95" s="112"/>
      <c r="LDS95" s="112"/>
      <c r="LDT95" s="112"/>
      <c r="LDU95" s="112"/>
      <c r="LDV95" s="112"/>
      <c r="LDW95" s="112"/>
      <c r="LDX95" s="112"/>
      <c r="LDY95" s="112"/>
      <c r="LDZ95" s="112"/>
      <c r="LEA95" s="112"/>
      <c r="LEB95" s="112"/>
      <c r="LEC95" s="112"/>
      <c r="LED95" s="112"/>
      <c r="LEE95" s="112"/>
      <c r="LEF95" s="112"/>
      <c r="LEG95" s="112"/>
      <c r="LEH95" s="112"/>
      <c r="LEI95" s="112"/>
      <c r="LEJ95" s="112"/>
      <c r="LEK95" s="112"/>
      <c r="LEL95" s="112"/>
      <c r="LEM95" s="112"/>
      <c r="LEN95" s="112"/>
      <c r="LEO95" s="112"/>
      <c r="LEP95" s="112"/>
      <c r="LEQ95" s="112"/>
      <c r="LER95" s="112"/>
      <c r="LES95" s="112"/>
      <c r="LET95" s="112"/>
      <c r="LEU95" s="112"/>
      <c r="LEV95" s="112"/>
      <c r="LEW95" s="112"/>
      <c r="LEX95" s="112"/>
      <c r="LEY95" s="112"/>
      <c r="LEZ95" s="112"/>
      <c r="LFA95" s="112"/>
      <c r="LFB95" s="112"/>
      <c r="LFC95" s="112"/>
      <c r="LFD95" s="112"/>
      <c r="LFE95" s="112"/>
      <c r="LFF95" s="112"/>
      <c r="LFG95" s="112"/>
      <c r="LFH95" s="112"/>
      <c r="LFI95" s="112"/>
      <c r="LFJ95" s="112"/>
      <c r="LFK95" s="112"/>
      <c r="LFL95" s="112"/>
      <c r="LFM95" s="112"/>
      <c r="LFN95" s="112"/>
      <c r="LFO95" s="112"/>
      <c r="LFP95" s="112"/>
      <c r="LFQ95" s="112"/>
      <c r="LFR95" s="112"/>
      <c r="LFS95" s="112"/>
      <c r="LFT95" s="112"/>
      <c r="LFU95" s="112"/>
      <c r="LFV95" s="112"/>
      <c r="LFW95" s="112"/>
      <c r="LFX95" s="112"/>
      <c r="LFY95" s="112"/>
      <c r="LFZ95" s="112"/>
      <c r="LGA95" s="112"/>
      <c r="LGB95" s="112"/>
      <c r="LGC95" s="112"/>
      <c r="LGD95" s="112"/>
      <c r="LGE95" s="112"/>
      <c r="LGF95" s="112"/>
      <c r="LGG95" s="112"/>
      <c r="LGH95" s="112"/>
      <c r="LGI95" s="112"/>
      <c r="LGJ95" s="112"/>
      <c r="LGK95" s="112"/>
      <c r="LGL95" s="112"/>
      <c r="LGM95" s="112"/>
      <c r="LGN95" s="112"/>
      <c r="LGO95" s="112"/>
      <c r="LGP95" s="112"/>
      <c r="LGQ95" s="112"/>
      <c r="LGR95" s="112"/>
      <c r="LGS95" s="112"/>
      <c r="LGT95" s="112"/>
      <c r="LGU95" s="112"/>
      <c r="LGV95" s="112"/>
      <c r="LGW95" s="112"/>
      <c r="LGX95" s="112"/>
      <c r="LGY95" s="112"/>
      <c r="LGZ95" s="112"/>
      <c r="LHA95" s="112"/>
      <c r="LHB95" s="112"/>
      <c r="LHC95" s="112"/>
      <c r="LHD95" s="112"/>
      <c r="LHE95" s="112"/>
      <c r="LHF95" s="112"/>
      <c r="LHG95" s="112"/>
      <c r="LHH95" s="112"/>
      <c r="LHI95" s="112"/>
      <c r="LHJ95" s="112"/>
      <c r="LHK95" s="112"/>
      <c r="LHL95" s="112"/>
      <c r="LHM95" s="112"/>
      <c r="LHN95" s="112"/>
      <c r="LHO95" s="112"/>
      <c r="LHP95" s="112"/>
      <c r="LHQ95" s="112"/>
      <c r="LHR95" s="112"/>
      <c r="LHS95" s="112"/>
      <c r="LHT95" s="112"/>
      <c r="LHU95" s="112"/>
      <c r="LHV95" s="112"/>
      <c r="LHW95" s="112"/>
      <c r="LHX95" s="112"/>
      <c r="LHY95" s="112"/>
      <c r="LHZ95" s="112"/>
      <c r="LIA95" s="112"/>
      <c r="LIB95" s="112"/>
      <c r="LIC95" s="112"/>
      <c r="LID95" s="112"/>
      <c r="LIE95" s="112"/>
      <c r="LIF95" s="112"/>
      <c r="LIG95" s="112"/>
      <c r="LIH95" s="112"/>
      <c r="LII95" s="112"/>
      <c r="LIJ95" s="112"/>
      <c r="LIK95" s="112"/>
      <c r="LIL95" s="112"/>
      <c r="LIM95" s="112"/>
      <c r="LIN95" s="112"/>
      <c r="LIO95" s="112"/>
      <c r="LIP95" s="112"/>
      <c r="LIQ95" s="112"/>
      <c r="LIR95" s="112"/>
      <c r="LIS95" s="112"/>
      <c r="LIT95" s="112"/>
      <c r="LIU95" s="112"/>
      <c r="LIV95" s="112"/>
      <c r="LIW95" s="112"/>
      <c r="LIX95" s="112"/>
      <c r="LIY95" s="112"/>
      <c r="LIZ95" s="112"/>
      <c r="LJA95" s="112"/>
      <c r="LJB95" s="112"/>
      <c r="LJC95" s="112"/>
      <c r="LJD95" s="112"/>
      <c r="LJE95" s="112"/>
      <c r="LJF95" s="112"/>
      <c r="LJG95" s="112"/>
      <c r="LJH95" s="112"/>
      <c r="LJI95" s="112"/>
      <c r="LJJ95" s="112"/>
      <c r="LJK95" s="112"/>
      <c r="LJL95" s="112"/>
      <c r="LJM95" s="112"/>
      <c r="LJN95" s="112"/>
      <c r="LJO95" s="112"/>
      <c r="LJP95" s="112"/>
      <c r="LJQ95" s="112"/>
      <c r="LJR95" s="112"/>
      <c r="LJS95" s="112"/>
      <c r="LJT95" s="112"/>
      <c r="LJU95" s="112"/>
      <c r="LJV95" s="112"/>
      <c r="LJW95" s="112"/>
      <c r="LJX95" s="112"/>
      <c r="LJY95" s="112"/>
      <c r="LJZ95" s="112"/>
      <c r="LKA95" s="112"/>
      <c r="LKB95" s="112"/>
      <c r="LKC95" s="112"/>
      <c r="LKD95" s="112"/>
      <c r="LKE95" s="112"/>
      <c r="LKF95" s="112"/>
      <c r="LKG95" s="112"/>
      <c r="LKH95" s="112"/>
      <c r="LKI95" s="112"/>
      <c r="LKJ95" s="112"/>
      <c r="LKK95" s="112"/>
      <c r="LKL95" s="112"/>
      <c r="LKM95" s="112"/>
      <c r="LKN95" s="112"/>
      <c r="LKO95" s="112"/>
      <c r="LKP95" s="112"/>
      <c r="LKQ95" s="112"/>
      <c r="LKR95" s="112"/>
      <c r="LKS95" s="112"/>
      <c r="LKT95" s="112"/>
      <c r="LKU95" s="112"/>
      <c r="LKV95" s="112"/>
      <c r="LKW95" s="112"/>
      <c r="LKX95" s="112"/>
      <c r="LKY95" s="112"/>
      <c r="LKZ95" s="112"/>
      <c r="LLA95" s="112"/>
      <c r="LLB95" s="112"/>
      <c r="LLC95" s="112"/>
      <c r="LLD95" s="112"/>
      <c r="LLE95" s="112"/>
      <c r="LLF95" s="112"/>
      <c r="LLG95" s="112"/>
      <c r="LLH95" s="112"/>
      <c r="LLI95" s="112"/>
      <c r="LLJ95" s="112"/>
      <c r="LLK95" s="112"/>
      <c r="LLL95" s="112"/>
      <c r="LLM95" s="112"/>
      <c r="LLN95" s="112"/>
      <c r="LLO95" s="112"/>
      <c r="LLP95" s="112"/>
      <c r="LLQ95" s="112"/>
      <c r="LLR95" s="112"/>
      <c r="LLS95" s="112"/>
      <c r="LLT95" s="112"/>
      <c r="LLU95" s="112"/>
      <c r="LLV95" s="112"/>
      <c r="LLW95" s="112"/>
      <c r="LLX95" s="112"/>
      <c r="LLY95" s="112"/>
      <c r="LLZ95" s="112"/>
      <c r="LMA95" s="112"/>
      <c r="LMB95" s="112"/>
      <c r="LMC95" s="112"/>
      <c r="LMD95" s="112"/>
      <c r="LME95" s="112"/>
      <c r="LMF95" s="112"/>
      <c r="LMG95" s="112"/>
      <c r="LMH95" s="112"/>
      <c r="LMI95" s="112"/>
      <c r="LMJ95" s="112"/>
      <c r="LMK95" s="112"/>
      <c r="LML95" s="112"/>
      <c r="LMM95" s="112"/>
      <c r="LMN95" s="112"/>
      <c r="LMO95" s="112"/>
      <c r="LMP95" s="112"/>
      <c r="LMQ95" s="112"/>
      <c r="LMR95" s="112"/>
      <c r="LMS95" s="112"/>
      <c r="LMT95" s="112"/>
      <c r="LMU95" s="112"/>
      <c r="LMV95" s="112"/>
      <c r="LMW95" s="112"/>
      <c r="LMX95" s="112"/>
      <c r="LMY95" s="112"/>
      <c r="LMZ95" s="112"/>
      <c r="LNA95" s="112"/>
      <c r="LNB95" s="112"/>
      <c r="LNC95" s="112"/>
      <c r="LND95" s="112"/>
      <c r="LNE95" s="112"/>
      <c r="LNF95" s="112"/>
      <c r="LNG95" s="112"/>
      <c r="LNH95" s="112"/>
      <c r="LNI95" s="112"/>
      <c r="LNJ95" s="112"/>
      <c r="LNK95" s="112"/>
      <c r="LNL95" s="112"/>
      <c r="LNM95" s="112"/>
      <c r="LNN95" s="112"/>
      <c r="LNO95" s="112"/>
      <c r="LNP95" s="112"/>
      <c r="LNQ95" s="112"/>
      <c r="LNR95" s="112"/>
      <c r="LNS95" s="112"/>
      <c r="LNT95" s="112"/>
      <c r="LNU95" s="112"/>
      <c r="LNV95" s="112"/>
      <c r="LNW95" s="112"/>
      <c r="LNX95" s="112"/>
      <c r="LNY95" s="112"/>
      <c r="LNZ95" s="112"/>
      <c r="LOA95" s="112"/>
      <c r="LOB95" s="112"/>
      <c r="LOC95" s="112"/>
      <c r="LOD95" s="112"/>
      <c r="LOE95" s="112"/>
      <c r="LOF95" s="112"/>
      <c r="LOG95" s="112"/>
      <c r="LOH95" s="112"/>
      <c r="LOI95" s="112"/>
      <c r="LOJ95" s="112"/>
      <c r="LOK95" s="112"/>
      <c r="LOL95" s="112"/>
      <c r="LOM95" s="112"/>
      <c r="LON95" s="112"/>
      <c r="LOO95" s="112"/>
      <c r="LOP95" s="112"/>
      <c r="LOQ95" s="112"/>
      <c r="LOR95" s="112"/>
      <c r="LOS95" s="112"/>
      <c r="LOT95" s="112"/>
      <c r="LOU95" s="112"/>
      <c r="LOV95" s="112"/>
      <c r="LOW95" s="112"/>
      <c r="LOX95" s="112"/>
      <c r="LOY95" s="112"/>
      <c r="LOZ95" s="112"/>
      <c r="LPA95" s="112"/>
      <c r="LPB95" s="112"/>
      <c r="LPC95" s="112"/>
      <c r="LPD95" s="112"/>
      <c r="LPE95" s="112"/>
      <c r="LPF95" s="112"/>
      <c r="LPG95" s="112"/>
      <c r="LPH95" s="112"/>
      <c r="LPI95" s="112"/>
      <c r="LPJ95" s="112"/>
      <c r="LPK95" s="112"/>
      <c r="LPL95" s="112"/>
      <c r="LPM95" s="112"/>
      <c r="LPN95" s="112"/>
      <c r="LPO95" s="112"/>
      <c r="LPP95" s="112"/>
      <c r="LPQ95" s="112"/>
      <c r="LPR95" s="112"/>
      <c r="LPS95" s="112"/>
      <c r="LPT95" s="112"/>
      <c r="LPU95" s="112"/>
      <c r="LPV95" s="112"/>
      <c r="LPW95" s="112"/>
      <c r="LPX95" s="112"/>
      <c r="LPY95" s="112"/>
      <c r="LPZ95" s="112"/>
      <c r="LQA95" s="112"/>
      <c r="LQB95" s="112"/>
      <c r="LQC95" s="112"/>
      <c r="LQD95" s="112"/>
      <c r="LQE95" s="112"/>
      <c r="LQF95" s="112"/>
      <c r="LQG95" s="112"/>
      <c r="LQH95" s="112"/>
      <c r="LQI95" s="112"/>
      <c r="LQJ95" s="112"/>
      <c r="LQK95" s="112"/>
      <c r="LQL95" s="112"/>
      <c r="LQM95" s="112"/>
      <c r="LQN95" s="112"/>
      <c r="LQO95" s="112"/>
      <c r="LQP95" s="112"/>
      <c r="LQQ95" s="112"/>
      <c r="LQR95" s="112"/>
      <c r="LQS95" s="112"/>
      <c r="LQT95" s="112"/>
      <c r="LQU95" s="112"/>
      <c r="LQV95" s="112"/>
      <c r="LQW95" s="112"/>
      <c r="LQX95" s="112"/>
      <c r="LQY95" s="112"/>
      <c r="LQZ95" s="112"/>
      <c r="LRA95" s="112"/>
      <c r="LRB95" s="112"/>
      <c r="LRC95" s="112"/>
      <c r="LRD95" s="112"/>
      <c r="LRE95" s="112"/>
      <c r="LRF95" s="112"/>
      <c r="LRG95" s="112"/>
      <c r="LRH95" s="112"/>
      <c r="LRI95" s="112"/>
      <c r="LRJ95" s="112"/>
      <c r="LRK95" s="112"/>
      <c r="LRL95" s="112"/>
      <c r="LRM95" s="112"/>
      <c r="LRN95" s="112"/>
      <c r="LRO95" s="112"/>
      <c r="LRP95" s="112"/>
      <c r="LRQ95" s="112"/>
      <c r="LRR95" s="112"/>
      <c r="LRS95" s="112"/>
      <c r="LRT95" s="112"/>
      <c r="LRU95" s="112"/>
      <c r="LRV95" s="112"/>
      <c r="LRW95" s="112"/>
      <c r="LRX95" s="112"/>
      <c r="LRY95" s="112"/>
      <c r="LRZ95" s="112"/>
      <c r="LSA95" s="112"/>
      <c r="LSB95" s="112"/>
      <c r="LSC95" s="112"/>
      <c r="LSD95" s="112"/>
      <c r="LSE95" s="112"/>
      <c r="LSF95" s="112"/>
      <c r="LSG95" s="112"/>
      <c r="LSH95" s="112"/>
      <c r="LSI95" s="112"/>
      <c r="LSJ95" s="112"/>
      <c r="LSK95" s="112"/>
      <c r="LSL95" s="112"/>
      <c r="LSM95" s="112"/>
      <c r="LSN95" s="112"/>
      <c r="LSO95" s="112"/>
      <c r="LSP95" s="112"/>
      <c r="LSQ95" s="112"/>
      <c r="LSR95" s="112"/>
      <c r="LSS95" s="112"/>
      <c r="LST95" s="112"/>
      <c r="LSU95" s="112"/>
      <c r="LSV95" s="112"/>
      <c r="LSW95" s="112"/>
      <c r="LSX95" s="112"/>
      <c r="LSY95" s="112"/>
      <c r="LSZ95" s="112"/>
      <c r="LTA95" s="112"/>
      <c r="LTB95" s="112"/>
      <c r="LTC95" s="112"/>
      <c r="LTD95" s="112"/>
      <c r="LTE95" s="112"/>
      <c r="LTF95" s="112"/>
      <c r="LTG95" s="112"/>
      <c r="LTH95" s="112"/>
      <c r="LTI95" s="112"/>
      <c r="LTJ95" s="112"/>
      <c r="LTK95" s="112"/>
      <c r="LTL95" s="112"/>
      <c r="LTM95" s="112"/>
      <c r="LTN95" s="112"/>
      <c r="LTO95" s="112"/>
      <c r="LTP95" s="112"/>
      <c r="LTQ95" s="112"/>
      <c r="LTR95" s="112"/>
      <c r="LTS95" s="112"/>
      <c r="LTT95" s="112"/>
      <c r="LTU95" s="112"/>
      <c r="LTV95" s="112"/>
      <c r="LTW95" s="112"/>
      <c r="LTX95" s="112"/>
      <c r="LTY95" s="112"/>
      <c r="LTZ95" s="112"/>
      <c r="LUA95" s="112"/>
      <c r="LUB95" s="112"/>
      <c r="LUC95" s="112"/>
      <c r="LUD95" s="112"/>
      <c r="LUE95" s="112"/>
      <c r="LUF95" s="112"/>
      <c r="LUG95" s="112"/>
      <c r="LUH95" s="112"/>
      <c r="LUI95" s="112"/>
      <c r="LUJ95" s="112"/>
      <c r="LUK95" s="112"/>
      <c r="LUL95" s="112"/>
      <c r="LUM95" s="112"/>
      <c r="LUN95" s="112"/>
      <c r="LUO95" s="112"/>
      <c r="LUP95" s="112"/>
      <c r="LUQ95" s="112"/>
      <c r="LUR95" s="112"/>
      <c r="LUS95" s="112"/>
      <c r="LUT95" s="112"/>
      <c r="LUU95" s="112"/>
      <c r="LUV95" s="112"/>
      <c r="LUW95" s="112"/>
      <c r="LUX95" s="112"/>
      <c r="LUY95" s="112"/>
      <c r="LUZ95" s="112"/>
      <c r="LVA95" s="112"/>
      <c r="LVB95" s="112"/>
      <c r="LVC95" s="112"/>
      <c r="LVD95" s="112"/>
      <c r="LVE95" s="112"/>
      <c r="LVF95" s="112"/>
      <c r="LVG95" s="112"/>
      <c r="LVH95" s="112"/>
      <c r="LVI95" s="112"/>
      <c r="LVJ95" s="112"/>
      <c r="LVK95" s="112"/>
      <c r="LVL95" s="112"/>
      <c r="LVM95" s="112"/>
      <c r="LVN95" s="112"/>
      <c r="LVO95" s="112"/>
      <c r="LVP95" s="112"/>
      <c r="LVQ95" s="112"/>
      <c r="LVR95" s="112"/>
      <c r="LVS95" s="112"/>
      <c r="LVT95" s="112"/>
      <c r="LVU95" s="112"/>
      <c r="LVV95" s="112"/>
      <c r="LVW95" s="112"/>
      <c r="LVX95" s="112"/>
      <c r="LVY95" s="112"/>
      <c r="LVZ95" s="112"/>
      <c r="LWA95" s="112"/>
      <c r="LWB95" s="112"/>
      <c r="LWC95" s="112"/>
      <c r="LWD95" s="112"/>
      <c r="LWE95" s="112"/>
      <c r="LWF95" s="112"/>
      <c r="LWG95" s="112"/>
      <c r="LWH95" s="112"/>
      <c r="LWI95" s="112"/>
      <c r="LWJ95" s="112"/>
      <c r="LWK95" s="112"/>
      <c r="LWL95" s="112"/>
      <c r="LWM95" s="112"/>
      <c r="LWN95" s="112"/>
      <c r="LWO95" s="112"/>
      <c r="LWP95" s="112"/>
      <c r="LWQ95" s="112"/>
      <c r="LWR95" s="112"/>
      <c r="LWS95" s="112"/>
      <c r="LWT95" s="112"/>
      <c r="LWU95" s="112"/>
      <c r="LWV95" s="112"/>
      <c r="LWW95" s="112"/>
      <c r="LWX95" s="112"/>
      <c r="LWY95" s="112"/>
      <c r="LWZ95" s="112"/>
      <c r="LXA95" s="112"/>
      <c r="LXB95" s="112"/>
      <c r="LXC95" s="112"/>
      <c r="LXD95" s="112"/>
      <c r="LXE95" s="112"/>
      <c r="LXF95" s="112"/>
      <c r="LXG95" s="112"/>
      <c r="LXH95" s="112"/>
      <c r="LXI95" s="112"/>
      <c r="LXJ95" s="112"/>
      <c r="LXK95" s="112"/>
      <c r="LXL95" s="112"/>
      <c r="LXM95" s="112"/>
      <c r="LXN95" s="112"/>
      <c r="LXO95" s="112"/>
      <c r="LXP95" s="112"/>
      <c r="LXQ95" s="112"/>
      <c r="LXR95" s="112"/>
      <c r="LXS95" s="112"/>
      <c r="LXT95" s="112"/>
      <c r="LXU95" s="112"/>
      <c r="LXV95" s="112"/>
      <c r="LXW95" s="112"/>
      <c r="LXX95" s="112"/>
      <c r="LXY95" s="112"/>
      <c r="LXZ95" s="112"/>
      <c r="LYA95" s="112"/>
      <c r="LYB95" s="112"/>
      <c r="LYC95" s="112"/>
      <c r="LYD95" s="112"/>
      <c r="LYE95" s="112"/>
      <c r="LYF95" s="112"/>
      <c r="LYG95" s="112"/>
      <c r="LYH95" s="112"/>
      <c r="LYI95" s="112"/>
      <c r="LYJ95" s="112"/>
      <c r="LYK95" s="112"/>
      <c r="LYL95" s="112"/>
      <c r="LYM95" s="112"/>
      <c r="LYN95" s="112"/>
      <c r="LYO95" s="112"/>
      <c r="LYP95" s="112"/>
      <c r="LYQ95" s="112"/>
      <c r="LYR95" s="112"/>
      <c r="LYS95" s="112"/>
      <c r="LYT95" s="112"/>
      <c r="LYU95" s="112"/>
      <c r="LYV95" s="112"/>
      <c r="LYW95" s="112"/>
      <c r="LYX95" s="112"/>
      <c r="LYY95" s="112"/>
      <c r="LYZ95" s="112"/>
      <c r="LZA95" s="112"/>
      <c r="LZB95" s="112"/>
      <c r="LZC95" s="112"/>
      <c r="LZD95" s="112"/>
      <c r="LZE95" s="112"/>
      <c r="LZF95" s="112"/>
      <c r="LZG95" s="112"/>
      <c r="LZH95" s="112"/>
      <c r="LZI95" s="112"/>
      <c r="LZJ95" s="112"/>
      <c r="LZK95" s="112"/>
      <c r="LZL95" s="112"/>
      <c r="LZM95" s="112"/>
      <c r="LZN95" s="112"/>
      <c r="LZO95" s="112"/>
      <c r="LZP95" s="112"/>
      <c r="LZQ95" s="112"/>
      <c r="LZR95" s="112"/>
      <c r="LZS95" s="112"/>
      <c r="LZT95" s="112"/>
      <c r="LZU95" s="112"/>
      <c r="LZV95" s="112"/>
      <c r="LZW95" s="112"/>
      <c r="LZX95" s="112"/>
      <c r="LZY95" s="112"/>
      <c r="LZZ95" s="112"/>
      <c r="MAA95" s="112"/>
      <c r="MAB95" s="112"/>
      <c r="MAC95" s="112"/>
      <c r="MAD95" s="112"/>
      <c r="MAE95" s="112"/>
      <c r="MAF95" s="112"/>
      <c r="MAG95" s="112"/>
      <c r="MAH95" s="112"/>
      <c r="MAI95" s="112"/>
      <c r="MAJ95" s="112"/>
      <c r="MAK95" s="112"/>
      <c r="MAL95" s="112"/>
      <c r="MAM95" s="112"/>
      <c r="MAN95" s="112"/>
      <c r="MAO95" s="112"/>
      <c r="MAP95" s="112"/>
      <c r="MAQ95" s="112"/>
      <c r="MAR95" s="112"/>
      <c r="MAS95" s="112"/>
      <c r="MAT95" s="112"/>
      <c r="MAU95" s="112"/>
      <c r="MAV95" s="112"/>
      <c r="MAW95" s="112"/>
      <c r="MAX95" s="112"/>
      <c r="MAY95" s="112"/>
      <c r="MAZ95" s="112"/>
      <c r="MBA95" s="112"/>
      <c r="MBB95" s="112"/>
      <c r="MBC95" s="112"/>
      <c r="MBD95" s="112"/>
      <c r="MBE95" s="112"/>
      <c r="MBF95" s="112"/>
      <c r="MBG95" s="112"/>
      <c r="MBH95" s="112"/>
      <c r="MBI95" s="112"/>
      <c r="MBJ95" s="112"/>
      <c r="MBK95" s="112"/>
      <c r="MBL95" s="112"/>
      <c r="MBM95" s="112"/>
      <c r="MBN95" s="112"/>
      <c r="MBO95" s="112"/>
      <c r="MBP95" s="112"/>
      <c r="MBQ95" s="112"/>
      <c r="MBR95" s="112"/>
      <c r="MBS95" s="112"/>
      <c r="MBT95" s="112"/>
      <c r="MBU95" s="112"/>
      <c r="MBV95" s="112"/>
      <c r="MBW95" s="112"/>
      <c r="MBX95" s="112"/>
      <c r="MBY95" s="112"/>
      <c r="MBZ95" s="112"/>
      <c r="MCA95" s="112"/>
      <c r="MCB95" s="112"/>
      <c r="MCC95" s="112"/>
      <c r="MCD95" s="112"/>
      <c r="MCE95" s="112"/>
      <c r="MCF95" s="112"/>
      <c r="MCG95" s="112"/>
      <c r="MCH95" s="112"/>
      <c r="MCI95" s="112"/>
      <c r="MCJ95" s="112"/>
      <c r="MCK95" s="112"/>
      <c r="MCL95" s="112"/>
      <c r="MCM95" s="112"/>
      <c r="MCN95" s="112"/>
      <c r="MCO95" s="112"/>
      <c r="MCP95" s="112"/>
      <c r="MCQ95" s="112"/>
      <c r="MCR95" s="112"/>
      <c r="MCS95" s="112"/>
      <c r="MCT95" s="112"/>
      <c r="MCU95" s="112"/>
      <c r="MCV95" s="112"/>
      <c r="MCW95" s="112"/>
      <c r="MCX95" s="112"/>
      <c r="MCY95" s="112"/>
      <c r="MCZ95" s="112"/>
      <c r="MDA95" s="112"/>
      <c r="MDB95" s="112"/>
      <c r="MDC95" s="112"/>
      <c r="MDD95" s="112"/>
      <c r="MDE95" s="112"/>
      <c r="MDF95" s="112"/>
      <c r="MDG95" s="112"/>
      <c r="MDH95" s="112"/>
      <c r="MDI95" s="112"/>
      <c r="MDJ95" s="112"/>
      <c r="MDK95" s="112"/>
      <c r="MDL95" s="112"/>
      <c r="MDM95" s="112"/>
      <c r="MDN95" s="112"/>
      <c r="MDO95" s="112"/>
      <c r="MDP95" s="112"/>
      <c r="MDQ95" s="112"/>
      <c r="MDR95" s="112"/>
      <c r="MDS95" s="112"/>
      <c r="MDT95" s="112"/>
      <c r="MDU95" s="112"/>
      <c r="MDV95" s="112"/>
      <c r="MDW95" s="112"/>
      <c r="MDX95" s="112"/>
      <c r="MDY95" s="112"/>
      <c r="MDZ95" s="112"/>
      <c r="MEA95" s="112"/>
      <c r="MEB95" s="112"/>
      <c r="MEC95" s="112"/>
      <c r="MED95" s="112"/>
      <c r="MEE95" s="112"/>
      <c r="MEF95" s="112"/>
      <c r="MEG95" s="112"/>
      <c r="MEH95" s="112"/>
      <c r="MEI95" s="112"/>
      <c r="MEJ95" s="112"/>
      <c r="MEK95" s="112"/>
      <c r="MEL95" s="112"/>
      <c r="MEM95" s="112"/>
      <c r="MEN95" s="112"/>
      <c r="MEO95" s="112"/>
      <c r="MEP95" s="112"/>
      <c r="MEQ95" s="112"/>
      <c r="MER95" s="112"/>
      <c r="MES95" s="112"/>
      <c r="MET95" s="112"/>
      <c r="MEU95" s="112"/>
      <c r="MEV95" s="112"/>
      <c r="MEW95" s="112"/>
      <c r="MEX95" s="112"/>
      <c r="MEY95" s="112"/>
      <c r="MEZ95" s="112"/>
      <c r="MFA95" s="112"/>
      <c r="MFB95" s="112"/>
      <c r="MFC95" s="112"/>
      <c r="MFD95" s="112"/>
      <c r="MFE95" s="112"/>
      <c r="MFF95" s="112"/>
      <c r="MFG95" s="112"/>
      <c r="MFH95" s="112"/>
      <c r="MFI95" s="112"/>
      <c r="MFJ95" s="112"/>
      <c r="MFK95" s="112"/>
      <c r="MFL95" s="112"/>
      <c r="MFM95" s="112"/>
      <c r="MFN95" s="112"/>
      <c r="MFO95" s="112"/>
      <c r="MFP95" s="112"/>
      <c r="MFQ95" s="112"/>
      <c r="MFR95" s="112"/>
      <c r="MFS95" s="112"/>
      <c r="MFT95" s="112"/>
      <c r="MFU95" s="112"/>
      <c r="MFV95" s="112"/>
      <c r="MFW95" s="112"/>
      <c r="MFX95" s="112"/>
      <c r="MFY95" s="112"/>
      <c r="MFZ95" s="112"/>
      <c r="MGA95" s="112"/>
      <c r="MGB95" s="112"/>
      <c r="MGC95" s="112"/>
      <c r="MGD95" s="112"/>
      <c r="MGE95" s="112"/>
      <c r="MGF95" s="112"/>
      <c r="MGG95" s="112"/>
      <c r="MGH95" s="112"/>
      <c r="MGI95" s="112"/>
      <c r="MGJ95" s="112"/>
      <c r="MGK95" s="112"/>
      <c r="MGL95" s="112"/>
      <c r="MGM95" s="112"/>
      <c r="MGN95" s="112"/>
      <c r="MGO95" s="112"/>
      <c r="MGP95" s="112"/>
      <c r="MGQ95" s="112"/>
      <c r="MGR95" s="112"/>
      <c r="MGS95" s="112"/>
      <c r="MGT95" s="112"/>
      <c r="MGU95" s="112"/>
      <c r="MGV95" s="112"/>
      <c r="MGW95" s="112"/>
      <c r="MGX95" s="112"/>
      <c r="MGY95" s="112"/>
      <c r="MGZ95" s="112"/>
      <c r="MHA95" s="112"/>
      <c r="MHB95" s="112"/>
      <c r="MHC95" s="112"/>
      <c r="MHD95" s="112"/>
      <c r="MHE95" s="112"/>
      <c r="MHF95" s="112"/>
      <c r="MHG95" s="112"/>
      <c r="MHH95" s="112"/>
      <c r="MHI95" s="112"/>
      <c r="MHJ95" s="112"/>
      <c r="MHK95" s="112"/>
      <c r="MHL95" s="112"/>
      <c r="MHM95" s="112"/>
      <c r="MHN95" s="112"/>
      <c r="MHO95" s="112"/>
      <c r="MHP95" s="112"/>
      <c r="MHQ95" s="112"/>
      <c r="MHR95" s="112"/>
      <c r="MHS95" s="112"/>
      <c r="MHT95" s="112"/>
      <c r="MHU95" s="112"/>
      <c r="MHV95" s="112"/>
      <c r="MHW95" s="112"/>
      <c r="MHX95" s="112"/>
      <c r="MHY95" s="112"/>
      <c r="MHZ95" s="112"/>
      <c r="MIA95" s="112"/>
      <c r="MIB95" s="112"/>
      <c r="MIC95" s="112"/>
      <c r="MID95" s="112"/>
      <c r="MIE95" s="112"/>
      <c r="MIF95" s="112"/>
      <c r="MIG95" s="112"/>
      <c r="MIH95" s="112"/>
      <c r="MII95" s="112"/>
      <c r="MIJ95" s="112"/>
      <c r="MIK95" s="112"/>
      <c r="MIL95" s="112"/>
      <c r="MIM95" s="112"/>
      <c r="MIN95" s="112"/>
      <c r="MIO95" s="112"/>
      <c r="MIP95" s="112"/>
      <c r="MIQ95" s="112"/>
      <c r="MIR95" s="112"/>
      <c r="MIS95" s="112"/>
      <c r="MIT95" s="112"/>
      <c r="MIU95" s="112"/>
      <c r="MIV95" s="112"/>
      <c r="MIW95" s="112"/>
      <c r="MIX95" s="112"/>
      <c r="MIY95" s="112"/>
      <c r="MIZ95" s="112"/>
      <c r="MJA95" s="112"/>
      <c r="MJB95" s="112"/>
      <c r="MJC95" s="112"/>
      <c r="MJD95" s="112"/>
      <c r="MJE95" s="112"/>
      <c r="MJF95" s="112"/>
      <c r="MJG95" s="112"/>
      <c r="MJH95" s="112"/>
      <c r="MJI95" s="112"/>
      <c r="MJJ95" s="112"/>
      <c r="MJK95" s="112"/>
      <c r="MJL95" s="112"/>
      <c r="MJM95" s="112"/>
      <c r="MJN95" s="112"/>
      <c r="MJO95" s="112"/>
      <c r="MJP95" s="112"/>
      <c r="MJQ95" s="112"/>
      <c r="MJR95" s="112"/>
      <c r="MJS95" s="112"/>
      <c r="MJT95" s="112"/>
      <c r="MJU95" s="112"/>
      <c r="MJV95" s="112"/>
      <c r="MJW95" s="112"/>
      <c r="MJX95" s="112"/>
      <c r="MJY95" s="112"/>
      <c r="MJZ95" s="112"/>
      <c r="MKA95" s="112"/>
      <c r="MKB95" s="112"/>
      <c r="MKC95" s="112"/>
      <c r="MKD95" s="112"/>
      <c r="MKE95" s="112"/>
      <c r="MKF95" s="112"/>
      <c r="MKG95" s="112"/>
      <c r="MKH95" s="112"/>
      <c r="MKI95" s="112"/>
      <c r="MKJ95" s="112"/>
      <c r="MKK95" s="112"/>
      <c r="MKL95" s="112"/>
      <c r="MKM95" s="112"/>
      <c r="MKN95" s="112"/>
      <c r="MKO95" s="112"/>
      <c r="MKP95" s="112"/>
      <c r="MKQ95" s="112"/>
      <c r="MKR95" s="112"/>
      <c r="MKS95" s="112"/>
      <c r="MKT95" s="112"/>
      <c r="MKU95" s="112"/>
      <c r="MKV95" s="112"/>
      <c r="MKW95" s="112"/>
      <c r="MKX95" s="112"/>
      <c r="MKY95" s="112"/>
      <c r="MKZ95" s="112"/>
      <c r="MLA95" s="112"/>
      <c r="MLB95" s="112"/>
      <c r="MLC95" s="112"/>
      <c r="MLD95" s="112"/>
      <c r="MLE95" s="112"/>
      <c r="MLF95" s="112"/>
      <c r="MLG95" s="112"/>
      <c r="MLH95" s="112"/>
      <c r="MLI95" s="112"/>
      <c r="MLJ95" s="112"/>
      <c r="MLK95" s="112"/>
      <c r="MLL95" s="112"/>
      <c r="MLM95" s="112"/>
      <c r="MLN95" s="112"/>
      <c r="MLO95" s="112"/>
      <c r="MLP95" s="112"/>
      <c r="MLQ95" s="112"/>
      <c r="MLR95" s="112"/>
      <c r="MLS95" s="112"/>
      <c r="MLT95" s="112"/>
      <c r="MLU95" s="112"/>
      <c r="MLV95" s="112"/>
      <c r="MLW95" s="112"/>
      <c r="MLX95" s="112"/>
      <c r="MLY95" s="112"/>
      <c r="MLZ95" s="112"/>
      <c r="MMA95" s="112"/>
      <c r="MMB95" s="112"/>
      <c r="MMC95" s="112"/>
      <c r="MMD95" s="112"/>
      <c r="MME95" s="112"/>
      <c r="MMF95" s="112"/>
      <c r="MMG95" s="112"/>
      <c r="MMH95" s="112"/>
      <c r="MMI95" s="112"/>
      <c r="MMJ95" s="112"/>
      <c r="MMK95" s="112"/>
      <c r="MML95" s="112"/>
      <c r="MMM95" s="112"/>
      <c r="MMN95" s="112"/>
      <c r="MMO95" s="112"/>
      <c r="MMP95" s="112"/>
      <c r="MMQ95" s="112"/>
      <c r="MMR95" s="112"/>
      <c r="MMS95" s="112"/>
      <c r="MMT95" s="112"/>
      <c r="MMU95" s="112"/>
      <c r="MMV95" s="112"/>
      <c r="MMW95" s="112"/>
      <c r="MMX95" s="112"/>
      <c r="MMY95" s="112"/>
      <c r="MMZ95" s="112"/>
      <c r="MNA95" s="112"/>
      <c r="MNB95" s="112"/>
      <c r="MNC95" s="112"/>
      <c r="MND95" s="112"/>
      <c r="MNE95" s="112"/>
      <c r="MNF95" s="112"/>
      <c r="MNG95" s="112"/>
      <c r="MNH95" s="112"/>
      <c r="MNI95" s="112"/>
      <c r="MNJ95" s="112"/>
      <c r="MNK95" s="112"/>
      <c r="MNL95" s="112"/>
      <c r="MNM95" s="112"/>
      <c r="MNN95" s="112"/>
      <c r="MNO95" s="112"/>
      <c r="MNP95" s="112"/>
      <c r="MNQ95" s="112"/>
      <c r="MNR95" s="112"/>
      <c r="MNS95" s="112"/>
      <c r="MNT95" s="112"/>
      <c r="MNU95" s="112"/>
      <c r="MNV95" s="112"/>
      <c r="MNW95" s="112"/>
      <c r="MNX95" s="112"/>
      <c r="MNY95" s="112"/>
      <c r="MNZ95" s="112"/>
      <c r="MOA95" s="112"/>
      <c r="MOB95" s="112"/>
      <c r="MOC95" s="112"/>
      <c r="MOD95" s="112"/>
      <c r="MOE95" s="112"/>
      <c r="MOF95" s="112"/>
      <c r="MOG95" s="112"/>
      <c r="MOH95" s="112"/>
      <c r="MOI95" s="112"/>
      <c r="MOJ95" s="112"/>
      <c r="MOK95" s="112"/>
      <c r="MOL95" s="112"/>
      <c r="MOM95" s="112"/>
      <c r="MON95" s="112"/>
      <c r="MOO95" s="112"/>
      <c r="MOP95" s="112"/>
      <c r="MOQ95" s="112"/>
      <c r="MOR95" s="112"/>
      <c r="MOS95" s="112"/>
      <c r="MOT95" s="112"/>
      <c r="MOU95" s="112"/>
      <c r="MOV95" s="112"/>
      <c r="MOW95" s="112"/>
      <c r="MOX95" s="112"/>
      <c r="MOY95" s="112"/>
      <c r="MOZ95" s="112"/>
      <c r="MPA95" s="112"/>
      <c r="MPB95" s="112"/>
      <c r="MPC95" s="112"/>
      <c r="MPD95" s="112"/>
      <c r="MPE95" s="112"/>
      <c r="MPF95" s="112"/>
      <c r="MPG95" s="112"/>
      <c r="MPH95" s="112"/>
      <c r="MPI95" s="112"/>
      <c r="MPJ95" s="112"/>
      <c r="MPK95" s="112"/>
      <c r="MPL95" s="112"/>
      <c r="MPM95" s="112"/>
      <c r="MPN95" s="112"/>
      <c r="MPO95" s="112"/>
      <c r="MPP95" s="112"/>
      <c r="MPQ95" s="112"/>
      <c r="MPR95" s="112"/>
      <c r="MPS95" s="112"/>
      <c r="MPT95" s="112"/>
      <c r="MPU95" s="112"/>
      <c r="MPV95" s="112"/>
      <c r="MPW95" s="112"/>
      <c r="MPX95" s="112"/>
      <c r="MPY95" s="112"/>
      <c r="MPZ95" s="112"/>
      <c r="MQA95" s="112"/>
      <c r="MQB95" s="112"/>
      <c r="MQC95" s="112"/>
      <c r="MQD95" s="112"/>
      <c r="MQE95" s="112"/>
      <c r="MQF95" s="112"/>
      <c r="MQG95" s="112"/>
      <c r="MQH95" s="112"/>
      <c r="MQI95" s="112"/>
      <c r="MQJ95" s="112"/>
      <c r="MQK95" s="112"/>
      <c r="MQL95" s="112"/>
      <c r="MQM95" s="112"/>
      <c r="MQN95" s="112"/>
      <c r="MQO95" s="112"/>
      <c r="MQP95" s="112"/>
      <c r="MQQ95" s="112"/>
      <c r="MQR95" s="112"/>
      <c r="MQS95" s="112"/>
      <c r="MQT95" s="112"/>
      <c r="MQU95" s="112"/>
      <c r="MQV95" s="112"/>
      <c r="MQW95" s="112"/>
      <c r="MQX95" s="112"/>
      <c r="MQY95" s="112"/>
      <c r="MQZ95" s="112"/>
      <c r="MRA95" s="112"/>
      <c r="MRB95" s="112"/>
      <c r="MRC95" s="112"/>
      <c r="MRD95" s="112"/>
      <c r="MRE95" s="112"/>
      <c r="MRF95" s="112"/>
      <c r="MRG95" s="112"/>
      <c r="MRH95" s="112"/>
      <c r="MRI95" s="112"/>
      <c r="MRJ95" s="112"/>
      <c r="MRK95" s="112"/>
      <c r="MRL95" s="112"/>
      <c r="MRM95" s="112"/>
      <c r="MRN95" s="112"/>
      <c r="MRO95" s="112"/>
      <c r="MRP95" s="112"/>
      <c r="MRQ95" s="112"/>
      <c r="MRR95" s="112"/>
      <c r="MRS95" s="112"/>
      <c r="MRT95" s="112"/>
      <c r="MRU95" s="112"/>
      <c r="MRV95" s="112"/>
      <c r="MRW95" s="112"/>
      <c r="MRX95" s="112"/>
      <c r="MRY95" s="112"/>
      <c r="MRZ95" s="112"/>
      <c r="MSA95" s="112"/>
      <c r="MSB95" s="112"/>
      <c r="MSC95" s="112"/>
      <c r="MSD95" s="112"/>
      <c r="MSE95" s="112"/>
      <c r="MSF95" s="112"/>
      <c r="MSG95" s="112"/>
      <c r="MSH95" s="112"/>
      <c r="MSI95" s="112"/>
      <c r="MSJ95" s="112"/>
      <c r="MSK95" s="112"/>
      <c r="MSL95" s="112"/>
      <c r="MSM95" s="112"/>
      <c r="MSN95" s="112"/>
      <c r="MSO95" s="112"/>
      <c r="MSP95" s="112"/>
      <c r="MSQ95" s="112"/>
      <c r="MSR95" s="112"/>
      <c r="MSS95" s="112"/>
      <c r="MST95" s="112"/>
      <c r="MSU95" s="112"/>
      <c r="MSV95" s="112"/>
      <c r="MSW95" s="112"/>
      <c r="MSX95" s="112"/>
      <c r="MSY95" s="112"/>
      <c r="MSZ95" s="112"/>
      <c r="MTA95" s="112"/>
      <c r="MTB95" s="112"/>
      <c r="MTC95" s="112"/>
      <c r="MTD95" s="112"/>
      <c r="MTE95" s="112"/>
      <c r="MTF95" s="112"/>
      <c r="MTG95" s="112"/>
      <c r="MTH95" s="112"/>
      <c r="MTI95" s="112"/>
      <c r="MTJ95" s="112"/>
      <c r="MTK95" s="112"/>
      <c r="MTL95" s="112"/>
      <c r="MTM95" s="112"/>
      <c r="MTN95" s="112"/>
      <c r="MTO95" s="112"/>
      <c r="MTP95" s="112"/>
      <c r="MTQ95" s="112"/>
      <c r="MTR95" s="112"/>
      <c r="MTS95" s="112"/>
      <c r="MTT95" s="112"/>
      <c r="MTU95" s="112"/>
      <c r="MTV95" s="112"/>
      <c r="MTW95" s="112"/>
      <c r="MTX95" s="112"/>
      <c r="MTY95" s="112"/>
      <c r="MTZ95" s="112"/>
      <c r="MUA95" s="112"/>
      <c r="MUB95" s="112"/>
      <c r="MUC95" s="112"/>
      <c r="MUD95" s="112"/>
      <c r="MUE95" s="112"/>
      <c r="MUF95" s="112"/>
      <c r="MUG95" s="112"/>
      <c r="MUH95" s="112"/>
      <c r="MUI95" s="112"/>
      <c r="MUJ95" s="112"/>
      <c r="MUK95" s="112"/>
      <c r="MUL95" s="112"/>
      <c r="MUM95" s="112"/>
      <c r="MUN95" s="112"/>
      <c r="MUO95" s="112"/>
      <c r="MUP95" s="112"/>
      <c r="MUQ95" s="112"/>
      <c r="MUR95" s="112"/>
      <c r="MUS95" s="112"/>
      <c r="MUT95" s="112"/>
      <c r="MUU95" s="112"/>
      <c r="MUV95" s="112"/>
      <c r="MUW95" s="112"/>
      <c r="MUX95" s="112"/>
      <c r="MUY95" s="112"/>
      <c r="MUZ95" s="112"/>
      <c r="MVA95" s="112"/>
      <c r="MVB95" s="112"/>
      <c r="MVC95" s="112"/>
      <c r="MVD95" s="112"/>
      <c r="MVE95" s="112"/>
      <c r="MVF95" s="112"/>
      <c r="MVG95" s="112"/>
      <c r="MVH95" s="112"/>
      <c r="MVI95" s="112"/>
      <c r="MVJ95" s="112"/>
      <c r="MVK95" s="112"/>
      <c r="MVL95" s="112"/>
      <c r="MVM95" s="112"/>
      <c r="MVN95" s="112"/>
      <c r="MVO95" s="112"/>
      <c r="MVP95" s="112"/>
      <c r="MVQ95" s="112"/>
      <c r="MVR95" s="112"/>
      <c r="MVS95" s="112"/>
      <c r="MVT95" s="112"/>
      <c r="MVU95" s="112"/>
      <c r="MVV95" s="112"/>
      <c r="MVW95" s="112"/>
      <c r="MVX95" s="112"/>
      <c r="MVY95" s="112"/>
      <c r="MVZ95" s="112"/>
      <c r="MWA95" s="112"/>
      <c r="MWB95" s="112"/>
      <c r="MWC95" s="112"/>
      <c r="MWD95" s="112"/>
      <c r="MWE95" s="112"/>
      <c r="MWF95" s="112"/>
      <c r="MWG95" s="112"/>
      <c r="MWH95" s="112"/>
      <c r="MWI95" s="112"/>
      <c r="MWJ95" s="112"/>
      <c r="MWK95" s="112"/>
      <c r="MWL95" s="112"/>
      <c r="MWM95" s="112"/>
      <c r="MWN95" s="112"/>
      <c r="MWO95" s="112"/>
      <c r="MWP95" s="112"/>
      <c r="MWQ95" s="112"/>
      <c r="MWR95" s="112"/>
      <c r="MWS95" s="112"/>
      <c r="MWT95" s="112"/>
      <c r="MWU95" s="112"/>
      <c r="MWV95" s="112"/>
      <c r="MWW95" s="112"/>
      <c r="MWX95" s="112"/>
      <c r="MWY95" s="112"/>
      <c r="MWZ95" s="112"/>
      <c r="MXA95" s="112"/>
      <c r="MXB95" s="112"/>
      <c r="MXC95" s="112"/>
      <c r="MXD95" s="112"/>
      <c r="MXE95" s="112"/>
      <c r="MXF95" s="112"/>
      <c r="MXG95" s="112"/>
      <c r="MXH95" s="112"/>
      <c r="MXI95" s="112"/>
      <c r="MXJ95" s="112"/>
      <c r="MXK95" s="112"/>
      <c r="MXL95" s="112"/>
      <c r="MXM95" s="112"/>
      <c r="MXN95" s="112"/>
      <c r="MXO95" s="112"/>
      <c r="MXP95" s="112"/>
      <c r="MXQ95" s="112"/>
      <c r="MXR95" s="112"/>
      <c r="MXS95" s="112"/>
      <c r="MXT95" s="112"/>
      <c r="MXU95" s="112"/>
      <c r="MXV95" s="112"/>
      <c r="MXW95" s="112"/>
      <c r="MXX95" s="112"/>
      <c r="MXY95" s="112"/>
      <c r="MXZ95" s="112"/>
      <c r="MYA95" s="112"/>
      <c r="MYB95" s="112"/>
      <c r="MYC95" s="112"/>
      <c r="MYD95" s="112"/>
      <c r="MYE95" s="112"/>
      <c r="MYF95" s="112"/>
      <c r="MYG95" s="112"/>
      <c r="MYH95" s="112"/>
      <c r="MYI95" s="112"/>
      <c r="MYJ95" s="112"/>
      <c r="MYK95" s="112"/>
      <c r="MYL95" s="112"/>
      <c r="MYM95" s="112"/>
      <c r="MYN95" s="112"/>
      <c r="MYO95" s="112"/>
      <c r="MYP95" s="112"/>
      <c r="MYQ95" s="112"/>
      <c r="MYR95" s="112"/>
      <c r="MYS95" s="112"/>
      <c r="MYT95" s="112"/>
      <c r="MYU95" s="112"/>
      <c r="MYV95" s="112"/>
      <c r="MYW95" s="112"/>
      <c r="MYX95" s="112"/>
      <c r="MYY95" s="112"/>
      <c r="MYZ95" s="112"/>
      <c r="MZA95" s="112"/>
      <c r="MZB95" s="112"/>
      <c r="MZC95" s="112"/>
      <c r="MZD95" s="112"/>
      <c r="MZE95" s="112"/>
      <c r="MZF95" s="112"/>
      <c r="MZG95" s="112"/>
      <c r="MZH95" s="112"/>
      <c r="MZI95" s="112"/>
      <c r="MZJ95" s="112"/>
      <c r="MZK95" s="112"/>
      <c r="MZL95" s="112"/>
      <c r="MZM95" s="112"/>
      <c r="MZN95" s="112"/>
      <c r="MZO95" s="112"/>
      <c r="MZP95" s="112"/>
      <c r="MZQ95" s="112"/>
      <c r="MZR95" s="112"/>
      <c r="MZS95" s="112"/>
      <c r="MZT95" s="112"/>
      <c r="MZU95" s="112"/>
      <c r="MZV95" s="112"/>
      <c r="MZW95" s="112"/>
      <c r="MZX95" s="112"/>
      <c r="MZY95" s="112"/>
      <c r="MZZ95" s="112"/>
      <c r="NAA95" s="112"/>
      <c r="NAB95" s="112"/>
      <c r="NAC95" s="112"/>
      <c r="NAD95" s="112"/>
      <c r="NAE95" s="112"/>
      <c r="NAF95" s="112"/>
      <c r="NAG95" s="112"/>
      <c r="NAH95" s="112"/>
      <c r="NAI95" s="112"/>
      <c r="NAJ95" s="112"/>
      <c r="NAK95" s="112"/>
      <c r="NAL95" s="112"/>
      <c r="NAM95" s="112"/>
      <c r="NAN95" s="112"/>
      <c r="NAO95" s="112"/>
      <c r="NAP95" s="112"/>
      <c r="NAQ95" s="112"/>
      <c r="NAR95" s="112"/>
      <c r="NAS95" s="112"/>
      <c r="NAT95" s="112"/>
      <c r="NAU95" s="112"/>
      <c r="NAV95" s="112"/>
      <c r="NAW95" s="112"/>
      <c r="NAX95" s="112"/>
      <c r="NAY95" s="112"/>
      <c r="NAZ95" s="112"/>
      <c r="NBA95" s="112"/>
      <c r="NBB95" s="112"/>
      <c r="NBC95" s="112"/>
      <c r="NBD95" s="112"/>
      <c r="NBE95" s="112"/>
      <c r="NBF95" s="112"/>
      <c r="NBG95" s="112"/>
      <c r="NBH95" s="112"/>
      <c r="NBI95" s="112"/>
      <c r="NBJ95" s="112"/>
      <c r="NBK95" s="112"/>
      <c r="NBL95" s="112"/>
      <c r="NBM95" s="112"/>
      <c r="NBN95" s="112"/>
      <c r="NBO95" s="112"/>
      <c r="NBP95" s="112"/>
      <c r="NBQ95" s="112"/>
      <c r="NBR95" s="112"/>
      <c r="NBS95" s="112"/>
      <c r="NBT95" s="112"/>
      <c r="NBU95" s="112"/>
      <c r="NBV95" s="112"/>
      <c r="NBW95" s="112"/>
      <c r="NBX95" s="112"/>
      <c r="NBY95" s="112"/>
      <c r="NBZ95" s="112"/>
      <c r="NCA95" s="112"/>
      <c r="NCB95" s="112"/>
      <c r="NCC95" s="112"/>
      <c r="NCD95" s="112"/>
      <c r="NCE95" s="112"/>
      <c r="NCF95" s="112"/>
      <c r="NCG95" s="112"/>
      <c r="NCH95" s="112"/>
      <c r="NCI95" s="112"/>
      <c r="NCJ95" s="112"/>
      <c r="NCK95" s="112"/>
      <c r="NCL95" s="112"/>
      <c r="NCM95" s="112"/>
      <c r="NCN95" s="112"/>
      <c r="NCO95" s="112"/>
      <c r="NCP95" s="112"/>
      <c r="NCQ95" s="112"/>
      <c r="NCR95" s="112"/>
      <c r="NCS95" s="112"/>
      <c r="NCT95" s="112"/>
      <c r="NCU95" s="112"/>
      <c r="NCV95" s="112"/>
      <c r="NCW95" s="112"/>
      <c r="NCX95" s="112"/>
      <c r="NCY95" s="112"/>
      <c r="NCZ95" s="112"/>
      <c r="NDA95" s="112"/>
      <c r="NDB95" s="112"/>
      <c r="NDC95" s="112"/>
      <c r="NDD95" s="112"/>
      <c r="NDE95" s="112"/>
      <c r="NDF95" s="112"/>
      <c r="NDG95" s="112"/>
      <c r="NDH95" s="112"/>
      <c r="NDI95" s="112"/>
      <c r="NDJ95" s="112"/>
      <c r="NDK95" s="112"/>
      <c r="NDL95" s="112"/>
      <c r="NDM95" s="112"/>
      <c r="NDN95" s="112"/>
      <c r="NDO95" s="112"/>
      <c r="NDP95" s="112"/>
      <c r="NDQ95" s="112"/>
      <c r="NDR95" s="112"/>
      <c r="NDS95" s="112"/>
      <c r="NDT95" s="112"/>
      <c r="NDU95" s="112"/>
      <c r="NDV95" s="112"/>
      <c r="NDW95" s="112"/>
      <c r="NDX95" s="112"/>
      <c r="NDY95" s="112"/>
      <c r="NDZ95" s="112"/>
      <c r="NEA95" s="112"/>
      <c r="NEB95" s="112"/>
      <c r="NEC95" s="112"/>
      <c r="NED95" s="112"/>
      <c r="NEE95" s="112"/>
      <c r="NEF95" s="112"/>
      <c r="NEG95" s="112"/>
      <c r="NEH95" s="112"/>
      <c r="NEI95" s="112"/>
      <c r="NEJ95" s="112"/>
      <c r="NEK95" s="112"/>
      <c r="NEL95" s="112"/>
      <c r="NEM95" s="112"/>
      <c r="NEN95" s="112"/>
      <c r="NEO95" s="112"/>
      <c r="NEP95" s="112"/>
      <c r="NEQ95" s="112"/>
      <c r="NER95" s="112"/>
      <c r="NES95" s="112"/>
      <c r="NET95" s="112"/>
      <c r="NEU95" s="112"/>
      <c r="NEV95" s="112"/>
      <c r="NEW95" s="112"/>
      <c r="NEX95" s="112"/>
      <c r="NEY95" s="112"/>
      <c r="NEZ95" s="112"/>
      <c r="NFA95" s="112"/>
      <c r="NFB95" s="112"/>
      <c r="NFC95" s="112"/>
      <c r="NFD95" s="112"/>
      <c r="NFE95" s="112"/>
      <c r="NFF95" s="112"/>
      <c r="NFG95" s="112"/>
      <c r="NFH95" s="112"/>
      <c r="NFI95" s="112"/>
      <c r="NFJ95" s="112"/>
      <c r="NFK95" s="112"/>
      <c r="NFL95" s="112"/>
      <c r="NFM95" s="112"/>
      <c r="NFN95" s="112"/>
      <c r="NFO95" s="112"/>
      <c r="NFP95" s="112"/>
      <c r="NFQ95" s="112"/>
      <c r="NFR95" s="112"/>
      <c r="NFS95" s="112"/>
      <c r="NFT95" s="112"/>
      <c r="NFU95" s="112"/>
      <c r="NFV95" s="112"/>
      <c r="NFW95" s="112"/>
      <c r="NFX95" s="112"/>
      <c r="NFY95" s="112"/>
      <c r="NFZ95" s="112"/>
      <c r="NGA95" s="112"/>
      <c r="NGB95" s="112"/>
      <c r="NGC95" s="112"/>
      <c r="NGD95" s="112"/>
      <c r="NGE95" s="112"/>
      <c r="NGF95" s="112"/>
      <c r="NGG95" s="112"/>
      <c r="NGH95" s="112"/>
      <c r="NGI95" s="112"/>
      <c r="NGJ95" s="112"/>
      <c r="NGK95" s="112"/>
      <c r="NGL95" s="112"/>
      <c r="NGM95" s="112"/>
      <c r="NGN95" s="112"/>
      <c r="NGO95" s="112"/>
      <c r="NGP95" s="112"/>
      <c r="NGQ95" s="112"/>
      <c r="NGR95" s="112"/>
      <c r="NGS95" s="112"/>
      <c r="NGT95" s="112"/>
      <c r="NGU95" s="112"/>
      <c r="NGV95" s="112"/>
      <c r="NGW95" s="112"/>
      <c r="NGX95" s="112"/>
      <c r="NGY95" s="112"/>
      <c r="NGZ95" s="112"/>
      <c r="NHA95" s="112"/>
      <c r="NHB95" s="112"/>
      <c r="NHC95" s="112"/>
      <c r="NHD95" s="112"/>
      <c r="NHE95" s="112"/>
      <c r="NHF95" s="112"/>
      <c r="NHG95" s="112"/>
      <c r="NHH95" s="112"/>
      <c r="NHI95" s="112"/>
      <c r="NHJ95" s="112"/>
      <c r="NHK95" s="112"/>
      <c r="NHL95" s="112"/>
      <c r="NHM95" s="112"/>
      <c r="NHN95" s="112"/>
      <c r="NHO95" s="112"/>
      <c r="NHP95" s="112"/>
      <c r="NHQ95" s="112"/>
      <c r="NHR95" s="112"/>
      <c r="NHS95" s="112"/>
      <c r="NHT95" s="112"/>
      <c r="NHU95" s="112"/>
      <c r="NHV95" s="112"/>
      <c r="NHW95" s="112"/>
      <c r="NHX95" s="112"/>
      <c r="NHY95" s="112"/>
      <c r="NHZ95" s="112"/>
      <c r="NIA95" s="112"/>
      <c r="NIB95" s="112"/>
      <c r="NIC95" s="112"/>
      <c r="NID95" s="112"/>
      <c r="NIE95" s="112"/>
      <c r="NIF95" s="112"/>
      <c r="NIG95" s="112"/>
      <c r="NIH95" s="112"/>
      <c r="NII95" s="112"/>
      <c r="NIJ95" s="112"/>
      <c r="NIK95" s="112"/>
      <c r="NIL95" s="112"/>
      <c r="NIM95" s="112"/>
      <c r="NIN95" s="112"/>
      <c r="NIO95" s="112"/>
      <c r="NIP95" s="112"/>
      <c r="NIQ95" s="112"/>
      <c r="NIR95" s="112"/>
      <c r="NIS95" s="112"/>
      <c r="NIT95" s="112"/>
      <c r="NIU95" s="112"/>
      <c r="NIV95" s="112"/>
      <c r="NIW95" s="112"/>
      <c r="NIX95" s="112"/>
      <c r="NIY95" s="112"/>
      <c r="NIZ95" s="112"/>
      <c r="NJA95" s="112"/>
      <c r="NJB95" s="112"/>
      <c r="NJC95" s="112"/>
      <c r="NJD95" s="112"/>
      <c r="NJE95" s="112"/>
      <c r="NJF95" s="112"/>
      <c r="NJG95" s="112"/>
      <c r="NJH95" s="112"/>
      <c r="NJI95" s="112"/>
      <c r="NJJ95" s="112"/>
      <c r="NJK95" s="112"/>
      <c r="NJL95" s="112"/>
      <c r="NJM95" s="112"/>
      <c r="NJN95" s="112"/>
      <c r="NJO95" s="112"/>
      <c r="NJP95" s="112"/>
      <c r="NJQ95" s="112"/>
      <c r="NJR95" s="112"/>
      <c r="NJS95" s="112"/>
      <c r="NJT95" s="112"/>
      <c r="NJU95" s="112"/>
      <c r="NJV95" s="112"/>
      <c r="NJW95" s="112"/>
      <c r="NJX95" s="112"/>
      <c r="NJY95" s="112"/>
      <c r="NJZ95" s="112"/>
      <c r="NKA95" s="112"/>
      <c r="NKB95" s="112"/>
      <c r="NKC95" s="112"/>
      <c r="NKD95" s="112"/>
      <c r="NKE95" s="112"/>
      <c r="NKF95" s="112"/>
      <c r="NKG95" s="112"/>
      <c r="NKH95" s="112"/>
      <c r="NKI95" s="112"/>
      <c r="NKJ95" s="112"/>
      <c r="NKK95" s="112"/>
      <c r="NKL95" s="112"/>
      <c r="NKM95" s="112"/>
      <c r="NKN95" s="112"/>
      <c r="NKO95" s="112"/>
      <c r="NKP95" s="112"/>
      <c r="NKQ95" s="112"/>
      <c r="NKR95" s="112"/>
      <c r="NKS95" s="112"/>
      <c r="NKT95" s="112"/>
      <c r="NKU95" s="112"/>
      <c r="NKV95" s="112"/>
      <c r="NKW95" s="112"/>
      <c r="NKX95" s="112"/>
      <c r="NKY95" s="112"/>
      <c r="NKZ95" s="112"/>
      <c r="NLA95" s="112"/>
      <c r="NLB95" s="112"/>
      <c r="NLC95" s="112"/>
      <c r="NLD95" s="112"/>
      <c r="NLE95" s="112"/>
      <c r="NLF95" s="112"/>
      <c r="NLG95" s="112"/>
      <c r="NLH95" s="112"/>
      <c r="NLI95" s="112"/>
      <c r="NLJ95" s="112"/>
      <c r="NLK95" s="112"/>
      <c r="NLL95" s="112"/>
      <c r="NLM95" s="112"/>
      <c r="NLN95" s="112"/>
      <c r="NLO95" s="112"/>
      <c r="NLP95" s="112"/>
      <c r="NLQ95" s="112"/>
      <c r="NLR95" s="112"/>
      <c r="NLS95" s="112"/>
      <c r="NLT95" s="112"/>
      <c r="NLU95" s="112"/>
      <c r="NLV95" s="112"/>
      <c r="NLW95" s="112"/>
      <c r="NLX95" s="112"/>
      <c r="NLY95" s="112"/>
      <c r="NLZ95" s="112"/>
      <c r="NMA95" s="112"/>
      <c r="NMB95" s="112"/>
      <c r="NMC95" s="112"/>
      <c r="NMD95" s="112"/>
      <c r="NME95" s="112"/>
      <c r="NMF95" s="112"/>
      <c r="NMG95" s="112"/>
      <c r="NMH95" s="112"/>
      <c r="NMI95" s="112"/>
      <c r="NMJ95" s="112"/>
      <c r="NMK95" s="112"/>
      <c r="NML95" s="112"/>
      <c r="NMM95" s="112"/>
      <c r="NMN95" s="112"/>
      <c r="NMO95" s="112"/>
      <c r="NMP95" s="112"/>
      <c r="NMQ95" s="112"/>
      <c r="NMR95" s="112"/>
      <c r="NMS95" s="112"/>
      <c r="NMT95" s="112"/>
      <c r="NMU95" s="112"/>
      <c r="NMV95" s="112"/>
      <c r="NMW95" s="112"/>
      <c r="NMX95" s="112"/>
      <c r="NMY95" s="112"/>
      <c r="NMZ95" s="112"/>
      <c r="NNA95" s="112"/>
      <c r="NNB95" s="112"/>
      <c r="NNC95" s="112"/>
      <c r="NND95" s="112"/>
      <c r="NNE95" s="112"/>
      <c r="NNF95" s="112"/>
      <c r="NNG95" s="112"/>
      <c r="NNH95" s="112"/>
      <c r="NNI95" s="112"/>
      <c r="NNJ95" s="112"/>
      <c r="NNK95" s="112"/>
      <c r="NNL95" s="112"/>
      <c r="NNM95" s="112"/>
      <c r="NNN95" s="112"/>
      <c r="NNO95" s="112"/>
      <c r="NNP95" s="112"/>
      <c r="NNQ95" s="112"/>
      <c r="NNR95" s="112"/>
      <c r="NNS95" s="112"/>
      <c r="NNT95" s="112"/>
      <c r="NNU95" s="112"/>
      <c r="NNV95" s="112"/>
      <c r="NNW95" s="112"/>
      <c r="NNX95" s="112"/>
      <c r="NNY95" s="112"/>
      <c r="NNZ95" s="112"/>
      <c r="NOA95" s="112"/>
      <c r="NOB95" s="112"/>
      <c r="NOC95" s="112"/>
      <c r="NOD95" s="112"/>
      <c r="NOE95" s="112"/>
      <c r="NOF95" s="112"/>
      <c r="NOG95" s="112"/>
      <c r="NOH95" s="112"/>
      <c r="NOI95" s="112"/>
      <c r="NOJ95" s="112"/>
      <c r="NOK95" s="112"/>
      <c r="NOL95" s="112"/>
      <c r="NOM95" s="112"/>
      <c r="NON95" s="112"/>
      <c r="NOO95" s="112"/>
      <c r="NOP95" s="112"/>
      <c r="NOQ95" s="112"/>
      <c r="NOR95" s="112"/>
      <c r="NOS95" s="112"/>
      <c r="NOT95" s="112"/>
      <c r="NOU95" s="112"/>
      <c r="NOV95" s="112"/>
      <c r="NOW95" s="112"/>
      <c r="NOX95" s="112"/>
      <c r="NOY95" s="112"/>
      <c r="NOZ95" s="112"/>
      <c r="NPA95" s="112"/>
      <c r="NPB95" s="112"/>
      <c r="NPC95" s="112"/>
      <c r="NPD95" s="112"/>
      <c r="NPE95" s="112"/>
      <c r="NPF95" s="112"/>
      <c r="NPG95" s="112"/>
      <c r="NPH95" s="112"/>
      <c r="NPI95" s="112"/>
      <c r="NPJ95" s="112"/>
      <c r="NPK95" s="112"/>
      <c r="NPL95" s="112"/>
      <c r="NPM95" s="112"/>
      <c r="NPN95" s="112"/>
      <c r="NPO95" s="112"/>
      <c r="NPP95" s="112"/>
      <c r="NPQ95" s="112"/>
      <c r="NPR95" s="112"/>
      <c r="NPS95" s="112"/>
      <c r="NPT95" s="112"/>
      <c r="NPU95" s="112"/>
      <c r="NPV95" s="112"/>
      <c r="NPW95" s="112"/>
      <c r="NPX95" s="112"/>
      <c r="NPY95" s="112"/>
      <c r="NPZ95" s="112"/>
      <c r="NQA95" s="112"/>
      <c r="NQB95" s="112"/>
      <c r="NQC95" s="112"/>
      <c r="NQD95" s="112"/>
      <c r="NQE95" s="112"/>
      <c r="NQF95" s="112"/>
      <c r="NQG95" s="112"/>
      <c r="NQH95" s="112"/>
      <c r="NQI95" s="112"/>
      <c r="NQJ95" s="112"/>
      <c r="NQK95" s="112"/>
      <c r="NQL95" s="112"/>
      <c r="NQM95" s="112"/>
      <c r="NQN95" s="112"/>
      <c r="NQO95" s="112"/>
      <c r="NQP95" s="112"/>
      <c r="NQQ95" s="112"/>
      <c r="NQR95" s="112"/>
      <c r="NQS95" s="112"/>
      <c r="NQT95" s="112"/>
      <c r="NQU95" s="112"/>
      <c r="NQV95" s="112"/>
      <c r="NQW95" s="112"/>
      <c r="NQX95" s="112"/>
      <c r="NQY95" s="112"/>
      <c r="NQZ95" s="112"/>
      <c r="NRA95" s="112"/>
      <c r="NRB95" s="112"/>
      <c r="NRC95" s="112"/>
      <c r="NRD95" s="112"/>
      <c r="NRE95" s="112"/>
      <c r="NRF95" s="112"/>
      <c r="NRG95" s="112"/>
      <c r="NRH95" s="112"/>
      <c r="NRI95" s="112"/>
      <c r="NRJ95" s="112"/>
      <c r="NRK95" s="112"/>
      <c r="NRL95" s="112"/>
      <c r="NRM95" s="112"/>
      <c r="NRN95" s="112"/>
      <c r="NRO95" s="112"/>
      <c r="NRP95" s="112"/>
      <c r="NRQ95" s="112"/>
      <c r="NRR95" s="112"/>
      <c r="NRS95" s="112"/>
      <c r="NRT95" s="112"/>
      <c r="NRU95" s="112"/>
      <c r="NRV95" s="112"/>
      <c r="NRW95" s="112"/>
      <c r="NRX95" s="112"/>
      <c r="NRY95" s="112"/>
      <c r="NRZ95" s="112"/>
      <c r="NSA95" s="112"/>
      <c r="NSB95" s="112"/>
      <c r="NSC95" s="112"/>
      <c r="NSD95" s="112"/>
      <c r="NSE95" s="112"/>
      <c r="NSF95" s="112"/>
      <c r="NSG95" s="112"/>
      <c r="NSH95" s="112"/>
      <c r="NSI95" s="112"/>
      <c r="NSJ95" s="112"/>
      <c r="NSK95" s="112"/>
      <c r="NSL95" s="112"/>
      <c r="NSM95" s="112"/>
      <c r="NSN95" s="112"/>
      <c r="NSO95" s="112"/>
      <c r="NSP95" s="112"/>
      <c r="NSQ95" s="112"/>
      <c r="NSR95" s="112"/>
      <c r="NSS95" s="112"/>
      <c r="NST95" s="112"/>
      <c r="NSU95" s="112"/>
      <c r="NSV95" s="112"/>
      <c r="NSW95" s="112"/>
      <c r="NSX95" s="112"/>
      <c r="NSY95" s="112"/>
      <c r="NSZ95" s="112"/>
      <c r="NTA95" s="112"/>
      <c r="NTB95" s="112"/>
      <c r="NTC95" s="112"/>
      <c r="NTD95" s="112"/>
      <c r="NTE95" s="112"/>
      <c r="NTF95" s="112"/>
      <c r="NTG95" s="112"/>
      <c r="NTH95" s="112"/>
      <c r="NTI95" s="112"/>
      <c r="NTJ95" s="112"/>
      <c r="NTK95" s="112"/>
      <c r="NTL95" s="112"/>
      <c r="NTM95" s="112"/>
      <c r="NTN95" s="112"/>
      <c r="NTO95" s="112"/>
      <c r="NTP95" s="112"/>
      <c r="NTQ95" s="112"/>
      <c r="NTR95" s="112"/>
      <c r="NTS95" s="112"/>
      <c r="NTT95" s="112"/>
      <c r="NTU95" s="112"/>
      <c r="NTV95" s="112"/>
      <c r="NTW95" s="112"/>
      <c r="NTX95" s="112"/>
      <c r="NTY95" s="112"/>
      <c r="NTZ95" s="112"/>
      <c r="NUA95" s="112"/>
      <c r="NUB95" s="112"/>
      <c r="NUC95" s="112"/>
      <c r="NUD95" s="112"/>
      <c r="NUE95" s="112"/>
      <c r="NUF95" s="112"/>
      <c r="NUG95" s="112"/>
      <c r="NUH95" s="112"/>
      <c r="NUI95" s="112"/>
      <c r="NUJ95" s="112"/>
      <c r="NUK95" s="112"/>
      <c r="NUL95" s="112"/>
      <c r="NUM95" s="112"/>
      <c r="NUN95" s="112"/>
      <c r="NUO95" s="112"/>
      <c r="NUP95" s="112"/>
      <c r="NUQ95" s="112"/>
      <c r="NUR95" s="112"/>
      <c r="NUS95" s="112"/>
      <c r="NUT95" s="112"/>
      <c r="NUU95" s="112"/>
      <c r="NUV95" s="112"/>
      <c r="NUW95" s="112"/>
      <c r="NUX95" s="112"/>
      <c r="NUY95" s="112"/>
      <c r="NUZ95" s="112"/>
      <c r="NVA95" s="112"/>
      <c r="NVB95" s="112"/>
      <c r="NVC95" s="112"/>
      <c r="NVD95" s="112"/>
      <c r="NVE95" s="112"/>
      <c r="NVF95" s="112"/>
      <c r="NVG95" s="112"/>
      <c r="NVH95" s="112"/>
      <c r="NVI95" s="112"/>
      <c r="NVJ95" s="112"/>
      <c r="NVK95" s="112"/>
      <c r="NVL95" s="112"/>
      <c r="NVM95" s="112"/>
      <c r="NVN95" s="112"/>
      <c r="NVO95" s="112"/>
      <c r="NVP95" s="112"/>
      <c r="NVQ95" s="112"/>
      <c r="NVR95" s="112"/>
      <c r="NVS95" s="112"/>
      <c r="NVT95" s="112"/>
      <c r="NVU95" s="112"/>
      <c r="NVV95" s="112"/>
      <c r="NVW95" s="112"/>
      <c r="NVX95" s="112"/>
      <c r="NVY95" s="112"/>
      <c r="NVZ95" s="112"/>
      <c r="NWA95" s="112"/>
      <c r="NWB95" s="112"/>
      <c r="NWC95" s="112"/>
      <c r="NWD95" s="112"/>
      <c r="NWE95" s="112"/>
      <c r="NWF95" s="112"/>
      <c r="NWG95" s="112"/>
      <c r="NWH95" s="112"/>
      <c r="NWI95" s="112"/>
      <c r="NWJ95" s="112"/>
      <c r="NWK95" s="112"/>
      <c r="NWL95" s="112"/>
      <c r="NWM95" s="112"/>
      <c r="NWN95" s="112"/>
      <c r="NWO95" s="112"/>
      <c r="NWP95" s="112"/>
      <c r="NWQ95" s="112"/>
      <c r="NWR95" s="112"/>
      <c r="NWS95" s="112"/>
      <c r="NWT95" s="112"/>
      <c r="NWU95" s="112"/>
      <c r="NWV95" s="112"/>
      <c r="NWW95" s="112"/>
      <c r="NWX95" s="112"/>
      <c r="NWY95" s="112"/>
      <c r="NWZ95" s="112"/>
      <c r="NXA95" s="112"/>
      <c r="NXB95" s="112"/>
      <c r="NXC95" s="112"/>
      <c r="NXD95" s="112"/>
      <c r="NXE95" s="112"/>
      <c r="NXF95" s="112"/>
      <c r="NXG95" s="112"/>
      <c r="NXH95" s="112"/>
      <c r="NXI95" s="112"/>
      <c r="NXJ95" s="112"/>
      <c r="NXK95" s="112"/>
      <c r="NXL95" s="112"/>
      <c r="NXM95" s="112"/>
      <c r="NXN95" s="112"/>
      <c r="NXO95" s="112"/>
      <c r="NXP95" s="112"/>
      <c r="NXQ95" s="112"/>
      <c r="NXR95" s="112"/>
      <c r="NXS95" s="112"/>
      <c r="NXT95" s="112"/>
      <c r="NXU95" s="112"/>
      <c r="NXV95" s="112"/>
      <c r="NXW95" s="112"/>
      <c r="NXX95" s="112"/>
      <c r="NXY95" s="112"/>
      <c r="NXZ95" s="112"/>
      <c r="NYA95" s="112"/>
      <c r="NYB95" s="112"/>
      <c r="NYC95" s="112"/>
      <c r="NYD95" s="112"/>
      <c r="NYE95" s="112"/>
      <c r="NYF95" s="112"/>
      <c r="NYG95" s="112"/>
      <c r="NYH95" s="112"/>
      <c r="NYI95" s="112"/>
      <c r="NYJ95" s="112"/>
      <c r="NYK95" s="112"/>
      <c r="NYL95" s="112"/>
      <c r="NYM95" s="112"/>
      <c r="NYN95" s="112"/>
      <c r="NYO95" s="112"/>
      <c r="NYP95" s="112"/>
      <c r="NYQ95" s="112"/>
      <c r="NYR95" s="112"/>
      <c r="NYS95" s="112"/>
      <c r="NYT95" s="112"/>
      <c r="NYU95" s="112"/>
      <c r="NYV95" s="112"/>
      <c r="NYW95" s="112"/>
      <c r="NYX95" s="112"/>
      <c r="NYY95" s="112"/>
      <c r="NYZ95" s="112"/>
      <c r="NZA95" s="112"/>
      <c r="NZB95" s="112"/>
      <c r="NZC95" s="112"/>
      <c r="NZD95" s="112"/>
      <c r="NZE95" s="112"/>
      <c r="NZF95" s="112"/>
      <c r="NZG95" s="112"/>
      <c r="NZH95" s="112"/>
      <c r="NZI95" s="112"/>
      <c r="NZJ95" s="112"/>
      <c r="NZK95" s="112"/>
      <c r="NZL95" s="112"/>
      <c r="NZM95" s="112"/>
      <c r="NZN95" s="112"/>
      <c r="NZO95" s="112"/>
      <c r="NZP95" s="112"/>
      <c r="NZQ95" s="112"/>
      <c r="NZR95" s="112"/>
      <c r="NZS95" s="112"/>
      <c r="NZT95" s="112"/>
      <c r="NZU95" s="112"/>
      <c r="NZV95" s="112"/>
      <c r="NZW95" s="112"/>
      <c r="NZX95" s="112"/>
      <c r="NZY95" s="112"/>
      <c r="NZZ95" s="112"/>
      <c r="OAA95" s="112"/>
      <c r="OAB95" s="112"/>
      <c r="OAC95" s="112"/>
      <c r="OAD95" s="112"/>
      <c r="OAE95" s="112"/>
      <c r="OAF95" s="112"/>
      <c r="OAG95" s="112"/>
      <c r="OAH95" s="112"/>
      <c r="OAI95" s="112"/>
      <c r="OAJ95" s="112"/>
      <c r="OAK95" s="112"/>
      <c r="OAL95" s="112"/>
      <c r="OAM95" s="112"/>
      <c r="OAN95" s="112"/>
      <c r="OAO95" s="112"/>
      <c r="OAP95" s="112"/>
      <c r="OAQ95" s="112"/>
      <c r="OAR95" s="112"/>
      <c r="OAS95" s="112"/>
      <c r="OAT95" s="112"/>
      <c r="OAU95" s="112"/>
      <c r="OAV95" s="112"/>
      <c r="OAW95" s="112"/>
      <c r="OAX95" s="112"/>
      <c r="OAY95" s="112"/>
      <c r="OAZ95" s="112"/>
      <c r="OBA95" s="112"/>
      <c r="OBB95" s="112"/>
      <c r="OBC95" s="112"/>
      <c r="OBD95" s="112"/>
      <c r="OBE95" s="112"/>
      <c r="OBF95" s="112"/>
      <c r="OBG95" s="112"/>
      <c r="OBH95" s="112"/>
      <c r="OBI95" s="112"/>
      <c r="OBJ95" s="112"/>
      <c r="OBK95" s="112"/>
      <c r="OBL95" s="112"/>
      <c r="OBM95" s="112"/>
      <c r="OBN95" s="112"/>
      <c r="OBO95" s="112"/>
      <c r="OBP95" s="112"/>
      <c r="OBQ95" s="112"/>
      <c r="OBR95" s="112"/>
      <c r="OBS95" s="112"/>
      <c r="OBT95" s="112"/>
      <c r="OBU95" s="112"/>
      <c r="OBV95" s="112"/>
      <c r="OBW95" s="112"/>
      <c r="OBX95" s="112"/>
      <c r="OBY95" s="112"/>
      <c r="OBZ95" s="112"/>
      <c r="OCA95" s="112"/>
      <c r="OCB95" s="112"/>
      <c r="OCC95" s="112"/>
      <c r="OCD95" s="112"/>
      <c r="OCE95" s="112"/>
      <c r="OCF95" s="112"/>
      <c r="OCG95" s="112"/>
      <c r="OCH95" s="112"/>
      <c r="OCI95" s="112"/>
      <c r="OCJ95" s="112"/>
      <c r="OCK95" s="112"/>
      <c r="OCL95" s="112"/>
      <c r="OCM95" s="112"/>
      <c r="OCN95" s="112"/>
      <c r="OCO95" s="112"/>
      <c r="OCP95" s="112"/>
      <c r="OCQ95" s="112"/>
      <c r="OCR95" s="112"/>
      <c r="OCS95" s="112"/>
      <c r="OCT95" s="112"/>
      <c r="OCU95" s="112"/>
      <c r="OCV95" s="112"/>
      <c r="OCW95" s="112"/>
      <c r="OCX95" s="112"/>
      <c r="OCY95" s="112"/>
      <c r="OCZ95" s="112"/>
      <c r="ODA95" s="112"/>
      <c r="ODB95" s="112"/>
      <c r="ODC95" s="112"/>
      <c r="ODD95" s="112"/>
      <c r="ODE95" s="112"/>
      <c r="ODF95" s="112"/>
      <c r="ODG95" s="112"/>
      <c r="ODH95" s="112"/>
      <c r="ODI95" s="112"/>
      <c r="ODJ95" s="112"/>
      <c r="ODK95" s="112"/>
      <c r="ODL95" s="112"/>
      <c r="ODM95" s="112"/>
      <c r="ODN95" s="112"/>
      <c r="ODO95" s="112"/>
      <c r="ODP95" s="112"/>
      <c r="ODQ95" s="112"/>
      <c r="ODR95" s="112"/>
      <c r="ODS95" s="112"/>
      <c r="ODT95" s="112"/>
      <c r="ODU95" s="112"/>
      <c r="ODV95" s="112"/>
      <c r="ODW95" s="112"/>
      <c r="ODX95" s="112"/>
      <c r="ODY95" s="112"/>
      <c r="ODZ95" s="112"/>
      <c r="OEA95" s="112"/>
      <c r="OEB95" s="112"/>
      <c r="OEC95" s="112"/>
      <c r="OED95" s="112"/>
      <c r="OEE95" s="112"/>
      <c r="OEF95" s="112"/>
      <c r="OEG95" s="112"/>
      <c r="OEH95" s="112"/>
      <c r="OEI95" s="112"/>
      <c r="OEJ95" s="112"/>
      <c r="OEK95" s="112"/>
      <c r="OEL95" s="112"/>
      <c r="OEM95" s="112"/>
      <c r="OEN95" s="112"/>
      <c r="OEO95" s="112"/>
      <c r="OEP95" s="112"/>
      <c r="OEQ95" s="112"/>
      <c r="OER95" s="112"/>
      <c r="OES95" s="112"/>
      <c r="OET95" s="112"/>
      <c r="OEU95" s="112"/>
      <c r="OEV95" s="112"/>
      <c r="OEW95" s="112"/>
      <c r="OEX95" s="112"/>
      <c r="OEY95" s="112"/>
      <c r="OEZ95" s="112"/>
      <c r="OFA95" s="112"/>
      <c r="OFB95" s="112"/>
      <c r="OFC95" s="112"/>
      <c r="OFD95" s="112"/>
      <c r="OFE95" s="112"/>
      <c r="OFF95" s="112"/>
      <c r="OFG95" s="112"/>
      <c r="OFH95" s="112"/>
      <c r="OFI95" s="112"/>
      <c r="OFJ95" s="112"/>
      <c r="OFK95" s="112"/>
      <c r="OFL95" s="112"/>
      <c r="OFM95" s="112"/>
      <c r="OFN95" s="112"/>
      <c r="OFO95" s="112"/>
      <c r="OFP95" s="112"/>
      <c r="OFQ95" s="112"/>
      <c r="OFR95" s="112"/>
      <c r="OFS95" s="112"/>
      <c r="OFT95" s="112"/>
      <c r="OFU95" s="112"/>
      <c r="OFV95" s="112"/>
      <c r="OFW95" s="112"/>
      <c r="OFX95" s="112"/>
      <c r="OFY95" s="112"/>
      <c r="OFZ95" s="112"/>
      <c r="OGA95" s="112"/>
      <c r="OGB95" s="112"/>
      <c r="OGC95" s="112"/>
      <c r="OGD95" s="112"/>
      <c r="OGE95" s="112"/>
      <c r="OGF95" s="112"/>
      <c r="OGG95" s="112"/>
      <c r="OGH95" s="112"/>
      <c r="OGI95" s="112"/>
      <c r="OGJ95" s="112"/>
      <c r="OGK95" s="112"/>
      <c r="OGL95" s="112"/>
      <c r="OGM95" s="112"/>
      <c r="OGN95" s="112"/>
      <c r="OGO95" s="112"/>
      <c r="OGP95" s="112"/>
      <c r="OGQ95" s="112"/>
      <c r="OGR95" s="112"/>
      <c r="OGS95" s="112"/>
      <c r="OGT95" s="112"/>
      <c r="OGU95" s="112"/>
      <c r="OGV95" s="112"/>
      <c r="OGW95" s="112"/>
      <c r="OGX95" s="112"/>
      <c r="OGY95" s="112"/>
      <c r="OGZ95" s="112"/>
      <c r="OHA95" s="112"/>
      <c r="OHB95" s="112"/>
      <c r="OHC95" s="112"/>
      <c r="OHD95" s="112"/>
      <c r="OHE95" s="112"/>
      <c r="OHF95" s="112"/>
      <c r="OHG95" s="112"/>
      <c r="OHH95" s="112"/>
      <c r="OHI95" s="112"/>
      <c r="OHJ95" s="112"/>
      <c r="OHK95" s="112"/>
      <c r="OHL95" s="112"/>
      <c r="OHM95" s="112"/>
      <c r="OHN95" s="112"/>
      <c r="OHO95" s="112"/>
      <c r="OHP95" s="112"/>
      <c r="OHQ95" s="112"/>
      <c r="OHR95" s="112"/>
      <c r="OHS95" s="112"/>
      <c r="OHT95" s="112"/>
      <c r="OHU95" s="112"/>
      <c r="OHV95" s="112"/>
      <c r="OHW95" s="112"/>
      <c r="OHX95" s="112"/>
      <c r="OHY95" s="112"/>
      <c r="OHZ95" s="112"/>
      <c r="OIA95" s="112"/>
      <c r="OIB95" s="112"/>
      <c r="OIC95" s="112"/>
      <c r="OID95" s="112"/>
      <c r="OIE95" s="112"/>
      <c r="OIF95" s="112"/>
      <c r="OIG95" s="112"/>
      <c r="OIH95" s="112"/>
      <c r="OII95" s="112"/>
      <c r="OIJ95" s="112"/>
      <c r="OIK95" s="112"/>
      <c r="OIL95" s="112"/>
      <c r="OIM95" s="112"/>
      <c r="OIN95" s="112"/>
      <c r="OIO95" s="112"/>
      <c r="OIP95" s="112"/>
      <c r="OIQ95" s="112"/>
      <c r="OIR95" s="112"/>
      <c r="OIS95" s="112"/>
      <c r="OIT95" s="112"/>
      <c r="OIU95" s="112"/>
      <c r="OIV95" s="112"/>
      <c r="OIW95" s="112"/>
      <c r="OIX95" s="112"/>
      <c r="OIY95" s="112"/>
      <c r="OIZ95" s="112"/>
      <c r="OJA95" s="112"/>
      <c r="OJB95" s="112"/>
      <c r="OJC95" s="112"/>
      <c r="OJD95" s="112"/>
      <c r="OJE95" s="112"/>
      <c r="OJF95" s="112"/>
      <c r="OJG95" s="112"/>
      <c r="OJH95" s="112"/>
      <c r="OJI95" s="112"/>
      <c r="OJJ95" s="112"/>
      <c r="OJK95" s="112"/>
      <c r="OJL95" s="112"/>
      <c r="OJM95" s="112"/>
      <c r="OJN95" s="112"/>
      <c r="OJO95" s="112"/>
      <c r="OJP95" s="112"/>
      <c r="OJQ95" s="112"/>
      <c r="OJR95" s="112"/>
      <c r="OJS95" s="112"/>
      <c r="OJT95" s="112"/>
      <c r="OJU95" s="112"/>
      <c r="OJV95" s="112"/>
      <c r="OJW95" s="112"/>
      <c r="OJX95" s="112"/>
      <c r="OJY95" s="112"/>
      <c r="OJZ95" s="112"/>
      <c r="OKA95" s="112"/>
      <c r="OKB95" s="112"/>
      <c r="OKC95" s="112"/>
      <c r="OKD95" s="112"/>
      <c r="OKE95" s="112"/>
      <c r="OKF95" s="112"/>
      <c r="OKG95" s="112"/>
      <c r="OKH95" s="112"/>
      <c r="OKI95" s="112"/>
      <c r="OKJ95" s="112"/>
      <c r="OKK95" s="112"/>
      <c r="OKL95" s="112"/>
      <c r="OKM95" s="112"/>
      <c r="OKN95" s="112"/>
      <c r="OKO95" s="112"/>
      <c r="OKP95" s="112"/>
      <c r="OKQ95" s="112"/>
      <c r="OKR95" s="112"/>
      <c r="OKS95" s="112"/>
      <c r="OKT95" s="112"/>
      <c r="OKU95" s="112"/>
      <c r="OKV95" s="112"/>
      <c r="OKW95" s="112"/>
      <c r="OKX95" s="112"/>
      <c r="OKY95" s="112"/>
      <c r="OKZ95" s="112"/>
      <c r="OLA95" s="112"/>
      <c r="OLB95" s="112"/>
      <c r="OLC95" s="112"/>
      <c r="OLD95" s="112"/>
      <c r="OLE95" s="112"/>
      <c r="OLF95" s="112"/>
      <c r="OLG95" s="112"/>
      <c r="OLH95" s="112"/>
      <c r="OLI95" s="112"/>
      <c r="OLJ95" s="112"/>
      <c r="OLK95" s="112"/>
      <c r="OLL95" s="112"/>
      <c r="OLM95" s="112"/>
      <c r="OLN95" s="112"/>
      <c r="OLO95" s="112"/>
      <c r="OLP95" s="112"/>
      <c r="OLQ95" s="112"/>
      <c r="OLR95" s="112"/>
      <c r="OLS95" s="112"/>
      <c r="OLT95" s="112"/>
      <c r="OLU95" s="112"/>
      <c r="OLV95" s="112"/>
      <c r="OLW95" s="112"/>
      <c r="OLX95" s="112"/>
      <c r="OLY95" s="112"/>
      <c r="OLZ95" s="112"/>
      <c r="OMA95" s="112"/>
      <c r="OMB95" s="112"/>
      <c r="OMC95" s="112"/>
      <c r="OMD95" s="112"/>
      <c r="OME95" s="112"/>
      <c r="OMF95" s="112"/>
      <c r="OMG95" s="112"/>
      <c r="OMH95" s="112"/>
      <c r="OMI95" s="112"/>
      <c r="OMJ95" s="112"/>
      <c r="OMK95" s="112"/>
      <c r="OML95" s="112"/>
      <c r="OMM95" s="112"/>
      <c r="OMN95" s="112"/>
      <c r="OMO95" s="112"/>
      <c r="OMP95" s="112"/>
      <c r="OMQ95" s="112"/>
      <c r="OMR95" s="112"/>
      <c r="OMS95" s="112"/>
      <c r="OMT95" s="112"/>
      <c r="OMU95" s="112"/>
      <c r="OMV95" s="112"/>
      <c r="OMW95" s="112"/>
      <c r="OMX95" s="112"/>
      <c r="OMY95" s="112"/>
      <c r="OMZ95" s="112"/>
      <c r="ONA95" s="112"/>
      <c r="ONB95" s="112"/>
      <c r="ONC95" s="112"/>
      <c r="OND95" s="112"/>
      <c r="ONE95" s="112"/>
      <c r="ONF95" s="112"/>
      <c r="ONG95" s="112"/>
      <c r="ONH95" s="112"/>
      <c r="ONI95" s="112"/>
      <c r="ONJ95" s="112"/>
      <c r="ONK95" s="112"/>
      <c r="ONL95" s="112"/>
      <c r="ONM95" s="112"/>
      <c r="ONN95" s="112"/>
      <c r="ONO95" s="112"/>
      <c r="ONP95" s="112"/>
      <c r="ONQ95" s="112"/>
      <c r="ONR95" s="112"/>
      <c r="ONS95" s="112"/>
      <c r="ONT95" s="112"/>
      <c r="ONU95" s="112"/>
      <c r="ONV95" s="112"/>
      <c r="ONW95" s="112"/>
      <c r="ONX95" s="112"/>
      <c r="ONY95" s="112"/>
      <c r="ONZ95" s="112"/>
      <c r="OOA95" s="112"/>
      <c r="OOB95" s="112"/>
      <c r="OOC95" s="112"/>
      <c r="OOD95" s="112"/>
      <c r="OOE95" s="112"/>
      <c r="OOF95" s="112"/>
      <c r="OOG95" s="112"/>
      <c r="OOH95" s="112"/>
      <c r="OOI95" s="112"/>
      <c r="OOJ95" s="112"/>
      <c r="OOK95" s="112"/>
      <c r="OOL95" s="112"/>
      <c r="OOM95" s="112"/>
      <c r="OON95" s="112"/>
      <c r="OOO95" s="112"/>
      <c r="OOP95" s="112"/>
      <c r="OOQ95" s="112"/>
      <c r="OOR95" s="112"/>
      <c r="OOS95" s="112"/>
      <c r="OOT95" s="112"/>
      <c r="OOU95" s="112"/>
      <c r="OOV95" s="112"/>
      <c r="OOW95" s="112"/>
      <c r="OOX95" s="112"/>
      <c r="OOY95" s="112"/>
      <c r="OOZ95" s="112"/>
      <c r="OPA95" s="112"/>
      <c r="OPB95" s="112"/>
      <c r="OPC95" s="112"/>
      <c r="OPD95" s="112"/>
      <c r="OPE95" s="112"/>
      <c r="OPF95" s="112"/>
      <c r="OPG95" s="112"/>
      <c r="OPH95" s="112"/>
      <c r="OPI95" s="112"/>
      <c r="OPJ95" s="112"/>
      <c r="OPK95" s="112"/>
      <c r="OPL95" s="112"/>
      <c r="OPM95" s="112"/>
      <c r="OPN95" s="112"/>
      <c r="OPO95" s="112"/>
      <c r="OPP95" s="112"/>
      <c r="OPQ95" s="112"/>
      <c r="OPR95" s="112"/>
      <c r="OPS95" s="112"/>
      <c r="OPT95" s="112"/>
      <c r="OPU95" s="112"/>
      <c r="OPV95" s="112"/>
      <c r="OPW95" s="112"/>
      <c r="OPX95" s="112"/>
      <c r="OPY95" s="112"/>
      <c r="OPZ95" s="112"/>
      <c r="OQA95" s="112"/>
      <c r="OQB95" s="112"/>
      <c r="OQC95" s="112"/>
      <c r="OQD95" s="112"/>
      <c r="OQE95" s="112"/>
      <c r="OQF95" s="112"/>
      <c r="OQG95" s="112"/>
      <c r="OQH95" s="112"/>
      <c r="OQI95" s="112"/>
      <c r="OQJ95" s="112"/>
      <c r="OQK95" s="112"/>
      <c r="OQL95" s="112"/>
      <c r="OQM95" s="112"/>
      <c r="OQN95" s="112"/>
      <c r="OQO95" s="112"/>
      <c r="OQP95" s="112"/>
      <c r="OQQ95" s="112"/>
      <c r="OQR95" s="112"/>
      <c r="OQS95" s="112"/>
      <c r="OQT95" s="112"/>
      <c r="OQU95" s="112"/>
      <c r="OQV95" s="112"/>
      <c r="OQW95" s="112"/>
      <c r="OQX95" s="112"/>
      <c r="OQY95" s="112"/>
      <c r="OQZ95" s="112"/>
      <c r="ORA95" s="112"/>
      <c r="ORB95" s="112"/>
      <c r="ORC95" s="112"/>
      <c r="ORD95" s="112"/>
      <c r="ORE95" s="112"/>
      <c r="ORF95" s="112"/>
      <c r="ORG95" s="112"/>
      <c r="ORH95" s="112"/>
      <c r="ORI95" s="112"/>
      <c r="ORJ95" s="112"/>
      <c r="ORK95" s="112"/>
      <c r="ORL95" s="112"/>
      <c r="ORM95" s="112"/>
      <c r="ORN95" s="112"/>
      <c r="ORO95" s="112"/>
      <c r="ORP95" s="112"/>
      <c r="ORQ95" s="112"/>
      <c r="ORR95" s="112"/>
      <c r="ORS95" s="112"/>
      <c r="ORT95" s="112"/>
      <c r="ORU95" s="112"/>
      <c r="ORV95" s="112"/>
      <c r="ORW95" s="112"/>
      <c r="ORX95" s="112"/>
      <c r="ORY95" s="112"/>
      <c r="ORZ95" s="112"/>
      <c r="OSA95" s="112"/>
      <c r="OSB95" s="112"/>
      <c r="OSC95" s="112"/>
      <c r="OSD95" s="112"/>
      <c r="OSE95" s="112"/>
      <c r="OSF95" s="112"/>
      <c r="OSG95" s="112"/>
      <c r="OSH95" s="112"/>
      <c r="OSI95" s="112"/>
      <c r="OSJ95" s="112"/>
      <c r="OSK95" s="112"/>
      <c r="OSL95" s="112"/>
      <c r="OSM95" s="112"/>
      <c r="OSN95" s="112"/>
      <c r="OSO95" s="112"/>
      <c r="OSP95" s="112"/>
      <c r="OSQ95" s="112"/>
      <c r="OSR95" s="112"/>
      <c r="OSS95" s="112"/>
      <c r="OST95" s="112"/>
      <c r="OSU95" s="112"/>
      <c r="OSV95" s="112"/>
      <c r="OSW95" s="112"/>
      <c r="OSX95" s="112"/>
      <c r="OSY95" s="112"/>
      <c r="OSZ95" s="112"/>
      <c r="OTA95" s="112"/>
      <c r="OTB95" s="112"/>
      <c r="OTC95" s="112"/>
      <c r="OTD95" s="112"/>
      <c r="OTE95" s="112"/>
      <c r="OTF95" s="112"/>
      <c r="OTG95" s="112"/>
      <c r="OTH95" s="112"/>
      <c r="OTI95" s="112"/>
      <c r="OTJ95" s="112"/>
      <c r="OTK95" s="112"/>
      <c r="OTL95" s="112"/>
      <c r="OTM95" s="112"/>
      <c r="OTN95" s="112"/>
      <c r="OTO95" s="112"/>
      <c r="OTP95" s="112"/>
      <c r="OTQ95" s="112"/>
      <c r="OTR95" s="112"/>
      <c r="OTS95" s="112"/>
      <c r="OTT95" s="112"/>
      <c r="OTU95" s="112"/>
      <c r="OTV95" s="112"/>
      <c r="OTW95" s="112"/>
      <c r="OTX95" s="112"/>
      <c r="OTY95" s="112"/>
      <c r="OTZ95" s="112"/>
      <c r="OUA95" s="112"/>
      <c r="OUB95" s="112"/>
      <c r="OUC95" s="112"/>
      <c r="OUD95" s="112"/>
      <c r="OUE95" s="112"/>
      <c r="OUF95" s="112"/>
      <c r="OUG95" s="112"/>
      <c r="OUH95" s="112"/>
      <c r="OUI95" s="112"/>
      <c r="OUJ95" s="112"/>
      <c r="OUK95" s="112"/>
      <c r="OUL95" s="112"/>
      <c r="OUM95" s="112"/>
      <c r="OUN95" s="112"/>
      <c r="OUO95" s="112"/>
      <c r="OUP95" s="112"/>
      <c r="OUQ95" s="112"/>
      <c r="OUR95" s="112"/>
      <c r="OUS95" s="112"/>
      <c r="OUT95" s="112"/>
      <c r="OUU95" s="112"/>
      <c r="OUV95" s="112"/>
      <c r="OUW95" s="112"/>
      <c r="OUX95" s="112"/>
      <c r="OUY95" s="112"/>
      <c r="OUZ95" s="112"/>
      <c r="OVA95" s="112"/>
      <c r="OVB95" s="112"/>
      <c r="OVC95" s="112"/>
      <c r="OVD95" s="112"/>
      <c r="OVE95" s="112"/>
      <c r="OVF95" s="112"/>
      <c r="OVG95" s="112"/>
      <c r="OVH95" s="112"/>
      <c r="OVI95" s="112"/>
      <c r="OVJ95" s="112"/>
      <c r="OVK95" s="112"/>
      <c r="OVL95" s="112"/>
      <c r="OVM95" s="112"/>
      <c r="OVN95" s="112"/>
      <c r="OVO95" s="112"/>
      <c r="OVP95" s="112"/>
      <c r="OVQ95" s="112"/>
      <c r="OVR95" s="112"/>
      <c r="OVS95" s="112"/>
      <c r="OVT95" s="112"/>
      <c r="OVU95" s="112"/>
      <c r="OVV95" s="112"/>
      <c r="OVW95" s="112"/>
      <c r="OVX95" s="112"/>
      <c r="OVY95" s="112"/>
      <c r="OVZ95" s="112"/>
      <c r="OWA95" s="112"/>
      <c r="OWB95" s="112"/>
      <c r="OWC95" s="112"/>
      <c r="OWD95" s="112"/>
      <c r="OWE95" s="112"/>
      <c r="OWF95" s="112"/>
      <c r="OWG95" s="112"/>
      <c r="OWH95" s="112"/>
      <c r="OWI95" s="112"/>
      <c r="OWJ95" s="112"/>
      <c r="OWK95" s="112"/>
      <c r="OWL95" s="112"/>
      <c r="OWM95" s="112"/>
      <c r="OWN95" s="112"/>
      <c r="OWO95" s="112"/>
      <c r="OWP95" s="112"/>
      <c r="OWQ95" s="112"/>
      <c r="OWR95" s="112"/>
      <c r="OWS95" s="112"/>
      <c r="OWT95" s="112"/>
      <c r="OWU95" s="112"/>
      <c r="OWV95" s="112"/>
      <c r="OWW95" s="112"/>
      <c r="OWX95" s="112"/>
      <c r="OWY95" s="112"/>
      <c r="OWZ95" s="112"/>
      <c r="OXA95" s="112"/>
      <c r="OXB95" s="112"/>
      <c r="OXC95" s="112"/>
      <c r="OXD95" s="112"/>
      <c r="OXE95" s="112"/>
      <c r="OXF95" s="112"/>
      <c r="OXG95" s="112"/>
      <c r="OXH95" s="112"/>
      <c r="OXI95" s="112"/>
      <c r="OXJ95" s="112"/>
      <c r="OXK95" s="112"/>
      <c r="OXL95" s="112"/>
      <c r="OXM95" s="112"/>
      <c r="OXN95" s="112"/>
      <c r="OXO95" s="112"/>
      <c r="OXP95" s="112"/>
      <c r="OXQ95" s="112"/>
      <c r="OXR95" s="112"/>
      <c r="OXS95" s="112"/>
      <c r="OXT95" s="112"/>
      <c r="OXU95" s="112"/>
      <c r="OXV95" s="112"/>
      <c r="OXW95" s="112"/>
      <c r="OXX95" s="112"/>
      <c r="OXY95" s="112"/>
      <c r="OXZ95" s="112"/>
      <c r="OYA95" s="112"/>
      <c r="OYB95" s="112"/>
      <c r="OYC95" s="112"/>
      <c r="OYD95" s="112"/>
      <c r="OYE95" s="112"/>
      <c r="OYF95" s="112"/>
      <c r="OYG95" s="112"/>
      <c r="OYH95" s="112"/>
      <c r="OYI95" s="112"/>
      <c r="OYJ95" s="112"/>
      <c r="OYK95" s="112"/>
      <c r="OYL95" s="112"/>
      <c r="OYM95" s="112"/>
      <c r="OYN95" s="112"/>
      <c r="OYO95" s="112"/>
      <c r="OYP95" s="112"/>
      <c r="OYQ95" s="112"/>
      <c r="OYR95" s="112"/>
      <c r="OYS95" s="112"/>
      <c r="OYT95" s="112"/>
      <c r="OYU95" s="112"/>
      <c r="OYV95" s="112"/>
      <c r="OYW95" s="112"/>
      <c r="OYX95" s="112"/>
      <c r="OYY95" s="112"/>
      <c r="OYZ95" s="112"/>
      <c r="OZA95" s="112"/>
      <c r="OZB95" s="112"/>
      <c r="OZC95" s="112"/>
      <c r="OZD95" s="112"/>
      <c r="OZE95" s="112"/>
      <c r="OZF95" s="112"/>
      <c r="OZG95" s="112"/>
      <c r="OZH95" s="112"/>
      <c r="OZI95" s="112"/>
      <c r="OZJ95" s="112"/>
      <c r="OZK95" s="112"/>
      <c r="OZL95" s="112"/>
      <c r="OZM95" s="112"/>
      <c r="OZN95" s="112"/>
      <c r="OZO95" s="112"/>
      <c r="OZP95" s="112"/>
      <c r="OZQ95" s="112"/>
      <c r="OZR95" s="112"/>
      <c r="OZS95" s="112"/>
      <c r="OZT95" s="112"/>
      <c r="OZU95" s="112"/>
      <c r="OZV95" s="112"/>
      <c r="OZW95" s="112"/>
      <c r="OZX95" s="112"/>
      <c r="OZY95" s="112"/>
      <c r="OZZ95" s="112"/>
      <c r="PAA95" s="112"/>
      <c r="PAB95" s="112"/>
      <c r="PAC95" s="112"/>
      <c r="PAD95" s="112"/>
      <c r="PAE95" s="112"/>
      <c r="PAF95" s="112"/>
      <c r="PAG95" s="112"/>
      <c r="PAH95" s="112"/>
      <c r="PAI95" s="112"/>
      <c r="PAJ95" s="112"/>
      <c r="PAK95" s="112"/>
      <c r="PAL95" s="112"/>
      <c r="PAM95" s="112"/>
      <c r="PAN95" s="112"/>
      <c r="PAO95" s="112"/>
      <c r="PAP95" s="112"/>
      <c r="PAQ95" s="112"/>
      <c r="PAR95" s="112"/>
      <c r="PAS95" s="112"/>
      <c r="PAT95" s="112"/>
      <c r="PAU95" s="112"/>
      <c r="PAV95" s="112"/>
      <c r="PAW95" s="112"/>
      <c r="PAX95" s="112"/>
      <c r="PAY95" s="112"/>
      <c r="PAZ95" s="112"/>
      <c r="PBA95" s="112"/>
      <c r="PBB95" s="112"/>
      <c r="PBC95" s="112"/>
      <c r="PBD95" s="112"/>
      <c r="PBE95" s="112"/>
      <c r="PBF95" s="112"/>
      <c r="PBG95" s="112"/>
      <c r="PBH95" s="112"/>
      <c r="PBI95" s="112"/>
      <c r="PBJ95" s="112"/>
      <c r="PBK95" s="112"/>
      <c r="PBL95" s="112"/>
      <c r="PBM95" s="112"/>
      <c r="PBN95" s="112"/>
      <c r="PBO95" s="112"/>
      <c r="PBP95" s="112"/>
      <c r="PBQ95" s="112"/>
      <c r="PBR95" s="112"/>
      <c r="PBS95" s="112"/>
      <c r="PBT95" s="112"/>
      <c r="PBU95" s="112"/>
      <c r="PBV95" s="112"/>
      <c r="PBW95" s="112"/>
      <c r="PBX95" s="112"/>
      <c r="PBY95" s="112"/>
      <c r="PBZ95" s="112"/>
      <c r="PCA95" s="112"/>
      <c r="PCB95" s="112"/>
      <c r="PCC95" s="112"/>
      <c r="PCD95" s="112"/>
      <c r="PCE95" s="112"/>
      <c r="PCF95" s="112"/>
      <c r="PCG95" s="112"/>
      <c r="PCH95" s="112"/>
      <c r="PCI95" s="112"/>
      <c r="PCJ95" s="112"/>
      <c r="PCK95" s="112"/>
      <c r="PCL95" s="112"/>
      <c r="PCM95" s="112"/>
      <c r="PCN95" s="112"/>
      <c r="PCO95" s="112"/>
      <c r="PCP95" s="112"/>
      <c r="PCQ95" s="112"/>
      <c r="PCR95" s="112"/>
      <c r="PCS95" s="112"/>
      <c r="PCT95" s="112"/>
      <c r="PCU95" s="112"/>
      <c r="PCV95" s="112"/>
      <c r="PCW95" s="112"/>
      <c r="PCX95" s="112"/>
      <c r="PCY95" s="112"/>
      <c r="PCZ95" s="112"/>
      <c r="PDA95" s="112"/>
      <c r="PDB95" s="112"/>
      <c r="PDC95" s="112"/>
      <c r="PDD95" s="112"/>
      <c r="PDE95" s="112"/>
      <c r="PDF95" s="112"/>
      <c r="PDG95" s="112"/>
      <c r="PDH95" s="112"/>
      <c r="PDI95" s="112"/>
      <c r="PDJ95" s="112"/>
      <c r="PDK95" s="112"/>
      <c r="PDL95" s="112"/>
      <c r="PDM95" s="112"/>
      <c r="PDN95" s="112"/>
      <c r="PDO95" s="112"/>
      <c r="PDP95" s="112"/>
      <c r="PDQ95" s="112"/>
      <c r="PDR95" s="112"/>
      <c r="PDS95" s="112"/>
      <c r="PDT95" s="112"/>
      <c r="PDU95" s="112"/>
      <c r="PDV95" s="112"/>
      <c r="PDW95" s="112"/>
      <c r="PDX95" s="112"/>
      <c r="PDY95" s="112"/>
      <c r="PDZ95" s="112"/>
      <c r="PEA95" s="112"/>
      <c r="PEB95" s="112"/>
      <c r="PEC95" s="112"/>
      <c r="PED95" s="112"/>
      <c r="PEE95" s="112"/>
      <c r="PEF95" s="112"/>
      <c r="PEG95" s="112"/>
      <c r="PEH95" s="112"/>
      <c r="PEI95" s="112"/>
      <c r="PEJ95" s="112"/>
      <c r="PEK95" s="112"/>
      <c r="PEL95" s="112"/>
      <c r="PEM95" s="112"/>
      <c r="PEN95" s="112"/>
      <c r="PEO95" s="112"/>
      <c r="PEP95" s="112"/>
      <c r="PEQ95" s="112"/>
      <c r="PER95" s="112"/>
      <c r="PES95" s="112"/>
      <c r="PET95" s="112"/>
      <c r="PEU95" s="112"/>
      <c r="PEV95" s="112"/>
      <c r="PEW95" s="112"/>
      <c r="PEX95" s="112"/>
      <c r="PEY95" s="112"/>
      <c r="PEZ95" s="112"/>
      <c r="PFA95" s="112"/>
      <c r="PFB95" s="112"/>
      <c r="PFC95" s="112"/>
      <c r="PFD95" s="112"/>
      <c r="PFE95" s="112"/>
      <c r="PFF95" s="112"/>
      <c r="PFG95" s="112"/>
      <c r="PFH95" s="112"/>
      <c r="PFI95" s="112"/>
      <c r="PFJ95" s="112"/>
      <c r="PFK95" s="112"/>
      <c r="PFL95" s="112"/>
      <c r="PFM95" s="112"/>
      <c r="PFN95" s="112"/>
      <c r="PFO95" s="112"/>
      <c r="PFP95" s="112"/>
      <c r="PFQ95" s="112"/>
      <c r="PFR95" s="112"/>
      <c r="PFS95" s="112"/>
      <c r="PFT95" s="112"/>
      <c r="PFU95" s="112"/>
      <c r="PFV95" s="112"/>
      <c r="PFW95" s="112"/>
      <c r="PFX95" s="112"/>
      <c r="PFY95" s="112"/>
      <c r="PFZ95" s="112"/>
      <c r="PGA95" s="112"/>
      <c r="PGB95" s="112"/>
      <c r="PGC95" s="112"/>
      <c r="PGD95" s="112"/>
      <c r="PGE95" s="112"/>
      <c r="PGF95" s="112"/>
      <c r="PGG95" s="112"/>
      <c r="PGH95" s="112"/>
      <c r="PGI95" s="112"/>
      <c r="PGJ95" s="112"/>
      <c r="PGK95" s="112"/>
      <c r="PGL95" s="112"/>
      <c r="PGM95" s="112"/>
      <c r="PGN95" s="112"/>
      <c r="PGO95" s="112"/>
      <c r="PGP95" s="112"/>
      <c r="PGQ95" s="112"/>
      <c r="PGR95" s="112"/>
      <c r="PGS95" s="112"/>
      <c r="PGT95" s="112"/>
      <c r="PGU95" s="112"/>
      <c r="PGV95" s="112"/>
      <c r="PGW95" s="112"/>
      <c r="PGX95" s="112"/>
      <c r="PGY95" s="112"/>
      <c r="PGZ95" s="112"/>
      <c r="PHA95" s="112"/>
      <c r="PHB95" s="112"/>
      <c r="PHC95" s="112"/>
      <c r="PHD95" s="112"/>
      <c r="PHE95" s="112"/>
      <c r="PHF95" s="112"/>
      <c r="PHG95" s="112"/>
      <c r="PHH95" s="112"/>
      <c r="PHI95" s="112"/>
      <c r="PHJ95" s="112"/>
      <c r="PHK95" s="112"/>
      <c r="PHL95" s="112"/>
      <c r="PHM95" s="112"/>
      <c r="PHN95" s="112"/>
      <c r="PHO95" s="112"/>
      <c r="PHP95" s="112"/>
      <c r="PHQ95" s="112"/>
      <c r="PHR95" s="112"/>
      <c r="PHS95" s="112"/>
      <c r="PHT95" s="112"/>
      <c r="PHU95" s="112"/>
      <c r="PHV95" s="112"/>
      <c r="PHW95" s="112"/>
      <c r="PHX95" s="112"/>
      <c r="PHY95" s="112"/>
      <c r="PHZ95" s="112"/>
      <c r="PIA95" s="112"/>
      <c r="PIB95" s="112"/>
      <c r="PIC95" s="112"/>
      <c r="PID95" s="112"/>
      <c r="PIE95" s="112"/>
      <c r="PIF95" s="112"/>
      <c r="PIG95" s="112"/>
      <c r="PIH95" s="112"/>
      <c r="PII95" s="112"/>
      <c r="PIJ95" s="112"/>
      <c r="PIK95" s="112"/>
      <c r="PIL95" s="112"/>
      <c r="PIM95" s="112"/>
      <c r="PIN95" s="112"/>
      <c r="PIO95" s="112"/>
      <c r="PIP95" s="112"/>
      <c r="PIQ95" s="112"/>
      <c r="PIR95" s="112"/>
      <c r="PIS95" s="112"/>
      <c r="PIT95" s="112"/>
      <c r="PIU95" s="112"/>
      <c r="PIV95" s="112"/>
      <c r="PIW95" s="112"/>
      <c r="PIX95" s="112"/>
      <c r="PIY95" s="112"/>
      <c r="PIZ95" s="112"/>
      <c r="PJA95" s="112"/>
      <c r="PJB95" s="112"/>
      <c r="PJC95" s="112"/>
      <c r="PJD95" s="112"/>
      <c r="PJE95" s="112"/>
      <c r="PJF95" s="112"/>
      <c r="PJG95" s="112"/>
      <c r="PJH95" s="112"/>
      <c r="PJI95" s="112"/>
      <c r="PJJ95" s="112"/>
      <c r="PJK95" s="112"/>
      <c r="PJL95" s="112"/>
      <c r="PJM95" s="112"/>
      <c r="PJN95" s="112"/>
      <c r="PJO95" s="112"/>
      <c r="PJP95" s="112"/>
      <c r="PJQ95" s="112"/>
      <c r="PJR95" s="112"/>
      <c r="PJS95" s="112"/>
      <c r="PJT95" s="112"/>
      <c r="PJU95" s="112"/>
      <c r="PJV95" s="112"/>
      <c r="PJW95" s="112"/>
      <c r="PJX95" s="112"/>
      <c r="PJY95" s="112"/>
      <c r="PJZ95" s="112"/>
      <c r="PKA95" s="112"/>
      <c r="PKB95" s="112"/>
      <c r="PKC95" s="112"/>
      <c r="PKD95" s="112"/>
      <c r="PKE95" s="112"/>
      <c r="PKF95" s="112"/>
      <c r="PKG95" s="112"/>
      <c r="PKH95" s="112"/>
      <c r="PKI95" s="112"/>
      <c r="PKJ95" s="112"/>
      <c r="PKK95" s="112"/>
      <c r="PKL95" s="112"/>
      <c r="PKM95" s="112"/>
      <c r="PKN95" s="112"/>
      <c r="PKO95" s="112"/>
      <c r="PKP95" s="112"/>
      <c r="PKQ95" s="112"/>
      <c r="PKR95" s="112"/>
      <c r="PKS95" s="112"/>
      <c r="PKT95" s="112"/>
      <c r="PKU95" s="112"/>
      <c r="PKV95" s="112"/>
      <c r="PKW95" s="112"/>
      <c r="PKX95" s="112"/>
      <c r="PKY95" s="112"/>
      <c r="PKZ95" s="112"/>
      <c r="PLA95" s="112"/>
      <c r="PLB95" s="112"/>
      <c r="PLC95" s="112"/>
      <c r="PLD95" s="112"/>
      <c r="PLE95" s="112"/>
      <c r="PLF95" s="112"/>
      <c r="PLG95" s="112"/>
      <c r="PLH95" s="112"/>
      <c r="PLI95" s="112"/>
      <c r="PLJ95" s="112"/>
      <c r="PLK95" s="112"/>
      <c r="PLL95" s="112"/>
      <c r="PLM95" s="112"/>
      <c r="PLN95" s="112"/>
      <c r="PLO95" s="112"/>
      <c r="PLP95" s="112"/>
      <c r="PLQ95" s="112"/>
      <c r="PLR95" s="112"/>
      <c r="PLS95" s="112"/>
      <c r="PLT95" s="112"/>
      <c r="PLU95" s="112"/>
      <c r="PLV95" s="112"/>
      <c r="PLW95" s="112"/>
      <c r="PLX95" s="112"/>
      <c r="PLY95" s="112"/>
      <c r="PLZ95" s="112"/>
      <c r="PMA95" s="112"/>
      <c r="PMB95" s="112"/>
      <c r="PMC95" s="112"/>
      <c r="PMD95" s="112"/>
      <c r="PME95" s="112"/>
      <c r="PMF95" s="112"/>
      <c r="PMG95" s="112"/>
      <c r="PMH95" s="112"/>
      <c r="PMI95" s="112"/>
      <c r="PMJ95" s="112"/>
      <c r="PMK95" s="112"/>
      <c r="PML95" s="112"/>
      <c r="PMM95" s="112"/>
      <c r="PMN95" s="112"/>
      <c r="PMO95" s="112"/>
      <c r="PMP95" s="112"/>
      <c r="PMQ95" s="112"/>
      <c r="PMR95" s="112"/>
      <c r="PMS95" s="112"/>
      <c r="PMT95" s="112"/>
      <c r="PMU95" s="112"/>
      <c r="PMV95" s="112"/>
      <c r="PMW95" s="112"/>
      <c r="PMX95" s="112"/>
      <c r="PMY95" s="112"/>
      <c r="PMZ95" s="112"/>
      <c r="PNA95" s="112"/>
      <c r="PNB95" s="112"/>
      <c r="PNC95" s="112"/>
      <c r="PND95" s="112"/>
      <c r="PNE95" s="112"/>
      <c r="PNF95" s="112"/>
      <c r="PNG95" s="112"/>
      <c r="PNH95" s="112"/>
      <c r="PNI95" s="112"/>
      <c r="PNJ95" s="112"/>
      <c r="PNK95" s="112"/>
      <c r="PNL95" s="112"/>
      <c r="PNM95" s="112"/>
      <c r="PNN95" s="112"/>
      <c r="PNO95" s="112"/>
      <c r="PNP95" s="112"/>
      <c r="PNQ95" s="112"/>
      <c r="PNR95" s="112"/>
      <c r="PNS95" s="112"/>
      <c r="PNT95" s="112"/>
      <c r="PNU95" s="112"/>
      <c r="PNV95" s="112"/>
      <c r="PNW95" s="112"/>
      <c r="PNX95" s="112"/>
      <c r="PNY95" s="112"/>
      <c r="PNZ95" s="112"/>
      <c r="POA95" s="112"/>
      <c r="POB95" s="112"/>
      <c r="POC95" s="112"/>
      <c r="POD95" s="112"/>
      <c r="POE95" s="112"/>
      <c r="POF95" s="112"/>
      <c r="POG95" s="112"/>
      <c r="POH95" s="112"/>
      <c r="POI95" s="112"/>
      <c r="POJ95" s="112"/>
      <c r="POK95" s="112"/>
      <c r="POL95" s="112"/>
      <c r="POM95" s="112"/>
      <c r="PON95" s="112"/>
      <c r="POO95" s="112"/>
      <c r="POP95" s="112"/>
      <c r="POQ95" s="112"/>
      <c r="POR95" s="112"/>
      <c r="POS95" s="112"/>
      <c r="POT95" s="112"/>
      <c r="POU95" s="112"/>
      <c r="POV95" s="112"/>
      <c r="POW95" s="112"/>
      <c r="POX95" s="112"/>
      <c r="POY95" s="112"/>
      <c r="POZ95" s="112"/>
      <c r="PPA95" s="112"/>
      <c r="PPB95" s="112"/>
      <c r="PPC95" s="112"/>
      <c r="PPD95" s="112"/>
      <c r="PPE95" s="112"/>
      <c r="PPF95" s="112"/>
      <c r="PPG95" s="112"/>
      <c r="PPH95" s="112"/>
      <c r="PPI95" s="112"/>
      <c r="PPJ95" s="112"/>
      <c r="PPK95" s="112"/>
      <c r="PPL95" s="112"/>
      <c r="PPM95" s="112"/>
      <c r="PPN95" s="112"/>
      <c r="PPO95" s="112"/>
      <c r="PPP95" s="112"/>
      <c r="PPQ95" s="112"/>
      <c r="PPR95" s="112"/>
      <c r="PPS95" s="112"/>
      <c r="PPT95" s="112"/>
      <c r="PPU95" s="112"/>
      <c r="PPV95" s="112"/>
      <c r="PPW95" s="112"/>
      <c r="PPX95" s="112"/>
      <c r="PPY95" s="112"/>
      <c r="PPZ95" s="112"/>
      <c r="PQA95" s="112"/>
      <c r="PQB95" s="112"/>
      <c r="PQC95" s="112"/>
      <c r="PQD95" s="112"/>
      <c r="PQE95" s="112"/>
      <c r="PQF95" s="112"/>
      <c r="PQG95" s="112"/>
      <c r="PQH95" s="112"/>
      <c r="PQI95" s="112"/>
      <c r="PQJ95" s="112"/>
      <c r="PQK95" s="112"/>
      <c r="PQL95" s="112"/>
      <c r="PQM95" s="112"/>
      <c r="PQN95" s="112"/>
      <c r="PQO95" s="112"/>
      <c r="PQP95" s="112"/>
      <c r="PQQ95" s="112"/>
      <c r="PQR95" s="112"/>
      <c r="PQS95" s="112"/>
      <c r="PQT95" s="112"/>
      <c r="PQU95" s="112"/>
      <c r="PQV95" s="112"/>
      <c r="PQW95" s="112"/>
      <c r="PQX95" s="112"/>
      <c r="PQY95" s="112"/>
      <c r="PQZ95" s="112"/>
      <c r="PRA95" s="112"/>
      <c r="PRB95" s="112"/>
      <c r="PRC95" s="112"/>
      <c r="PRD95" s="112"/>
      <c r="PRE95" s="112"/>
      <c r="PRF95" s="112"/>
      <c r="PRG95" s="112"/>
      <c r="PRH95" s="112"/>
      <c r="PRI95" s="112"/>
      <c r="PRJ95" s="112"/>
      <c r="PRK95" s="112"/>
      <c r="PRL95" s="112"/>
      <c r="PRM95" s="112"/>
      <c r="PRN95" s="112"/>
      <c r="PRO95" s="112"/>
      <c r="PRP95" s="112"/>
      <c r="PRQ95" s="112"/>
      <c r="PRR95" s="112"/>
      <c r="PRS95" s="112"/>
      <c r="PRT95" s="112"/>
      <c r="PRU95" s="112"/>
      <c r="PRV95" s="112"/>
      <c r="PRW95" s="112"/>
      <c r="PRX95" s="112"/>
      <c r="PRY95" s="112"/>
      <c r="PRZ95" s="112"/>
      <c r="PSA95" s="112"/>
      <c r="PSB95" s="112"/>
      <c r="PSC95" s="112"/>
      <c r="PSD95" s="112"/>
      <c r="PSE95" s="112"/>
      <c r="PSF95" s="112"/>
      <c r="PSG95" s="112"/>
      <c r="PSH95" s="112"/>
      <c r="PSI95" s="112"/>
      <c r="PSJ95" s="112"/>
      <c r="PSK95" s="112"/>
      <c r="PSL95" s="112"/>
      <c r="PSM95" s="112"/>
      <c r="PSN95" s="112"/>
      <c r="PSO95" s="112"/>
      <c r="PSP95" s="112"/>
      <c r="PSQ95" s="112"/>
      <c r="PSR95" s="112"/>
      <c r="PSS95" s="112"/>
      <c r="PST95" s="112"/>
      <c r="PSU95" s="112"/>
      <c r="PSV95" s="112"/>
      <c r="PSW95" s="112"/>
      <c r="PSX95" s="112"/>
      <c r="PSY95" s="112"/>
      <c r="PSZ95" s="112"/>
      <c r="PTA95" s="112"/>
      <c r="PTB95" s="112"/>
      <c r="PTC95" s="112"/>
      <c r="PTD95" s="112"/>
      <c r="PTE95" s="112"/>
      <c r="PTF95" s="112"/>
      <c r="PTG95" s="112"/>
      <c r="PTH95" s="112"/>
      <c r="PTI95" s="112"/>
      <c r="PTJ95" s="112"/>
      <c r="PTK95" s="112"/>
      <c r="PTL95" s="112"/>
      <c r="PTM95" s="112"/>
      <c r="PTN95" s="112"/>
      <c r="PTO95" s="112"/>
      <c r="PTP95" s="112"/>
      <c r="PTQ95" s="112"/>
      <c r="PTR95" s="112"/>
      <c r="PTS95" s="112"/>
      <c r="PTT95" s="112"/>
      <c r="PTU95" s="112"/>
      <c r="PTV95" s="112"/>
      <c r="PTW95" s="112"/>
      <c r="PTX95" s="112"/>
      <c r="PTY95" s="112"/>
      <c r="PTZ95" s="112"/>
      <c r="PUA95" s="112"/>
      <c r="PUB95" s="112"/>
      <c r="PUC95" s="112"/>
      <c r="PUD95" s="112"/>
      <c r="PUE95" s="112"/>
      <c r="PUF95" s="112"/>
      <c r="PUG95" s="112"/>
      <c r="PUH95" s="112"/>
      <c r="PUI95" s="112"/>
      <c r="PUJ95" s="112"/>
      <c r="PUK95" s="112"/>
      <c r="PUL95" s="112"/>
      <c r="PUM95" s="112"/>
      <c r="PUN95" s="112"/>
      <c r="PUO95" s="112"/>
      <c r="PUP95" s="112"/>
      <c r="PUQ95" s="112"/>
      <c r="PUR95" s="112"/>
      <c r="PUS95" s="112"/>
      <c r="PUT95" s="112"/>
      <c r="PUU95" s="112"/>
      <c r="PUV95" s="112"/>
      <c r="PUW95" s="112"/>
      <c r="PUX95" s="112"/>
      <c r="PUY95" s="112"/>
      <c r="PUZ95" s="112"/>
      <c r="PVA95" s="112"/>
      <c r="PVB95" s="112"/>
      <c r="PVC95" s="112"/>
      <c r="PVD95" s="112"/>
      <c r="PVE95" s="112"/>
      <c r="PVF95" s="112"/>
      <c r="PVG95" s="112"/>
      <c r="PVH95" s="112"/>
      <c r="PVI95" s="112"/>
      <c r="PVJ95" s="112"/>
      <c r="PVK95" s="112"/>
      <c r="PVL95" s="112"/>
      <c r="PVM95" s="112"/>
      <c r="PVN95" s="112"/>
      <c r="PVO95" s="112"/>
      <c r="PVP95" s="112"/>
      <c r="PVQ95" s="112"/>
      <c r="PVR95" s="112"/>
      <c r="PVS95" s="112"/>
      <c r="PVT95" s="112"/>
      <c r="PVU95" s="112"/>
      <c r="PVV95" s="112"/>
      <c r="PVW95" s="112"/>
      <c r="PVX95" s="112"/>
      <c r="PVY95" s="112"/>
      <c r="PVZ95" s="112"/>
      <c r="PWA95" s="112"/>
      <c r="PWB95" s="112"/>
      <c r="PWC95" s="112"/>
      <c r="PWD95" s="112"/>
      <c r="PWE95" s="112"/>
      <c r="PWF95" s="112"/>
      <c r="PWG95" s="112"/>
      <c r="PWH95" s="112"/>
      <c r="PWI95" s="112"/>
      <c r="PWJ95" s="112"/>
      <c r="PWK95" s="112"/>
      <c r="PWL95" s="112"/>
      <c r="PWM95" s="112"/>
      <c r="PWN95" s="112"/>
      <c r="PWO95" s="112"/>
      <c r="PWP95" s="112"/>
      <c r="PWQ95" s="112"/>
      <c r="PWR95" s="112"/>
      <c r="PWS95" s="112"/>
      <c r="PWT95" s="112"/>
      <c r="PWU95" s="112"/>
      <c r="PWV95" s="112"/>
      <c r="PWW95" s="112"/>
      <c r="PWX95" s="112"/>
      <c r="PWY95" s="112"/>
      <c r="PWZ95" s="112"/>
      <c r="PXA95" s="112"/>
      <c r="PXB95" s="112"/>
      <c r="PXC95" s="112"/>
      <c r="PXD95" s="112"/>
      <c r="PXE95" s="112"/>
      <c r="PXF95" s="112"/>
      <c r="PXG95" s="112"/>
      <c r="PXH95" s="112"/>
      <c r="PXI95" s="112"/>
      <c r="PXJ95" s="112"/>
      <c r="PXK95" s="112"/>
      <c r="PXL95" s="112"/>
      <c r="PXM95" s="112"/>
      <c r="PXN95" s="112"/>
      <c r="PXO95" s="112"/>
      <c r="PXP95" s="112"/>
      <c r="PXQ95" s="112"/>
      <c r="PXR95" s="112"/>
      <c r="PXS95" s="112"/>
      <c r="PXT95" s="112"/>
      <c r="PXU95" s="112"/>
      <c r="PXV95" s="112"/>
      <c r="PXW95" s="112"/>
      <c r="PXX95" s="112"/>
      <c r="PXY95" s="112"/>
      <c r="PXZ95" s="112"/>
      <c r="PYA95" s="112"/>
      <c r="PYB95" s="112"/>
      <c r="PYC95" s="112"/>
      <c r="PYD95" s="112"/>
      <c r="PYE95" s="112"/>
      <c r="PYF95" s="112"/>
      <c r="PYG95" s="112"/>
      <c r="PYH95" s="112"/>
      <c r="PYI95" s="112"/>
      <c r="PYJ95" s="112"/>
      <c r="PYK95" s="112"/>
      <c r="PYL95" s="112"/>
      <c r="PYM95" s="112"/>
      <c r="PYN95" s="112"/>
      <c r="PYO95" s="112"/>
      <c r="PYP95" s="112"/>
      <c r="PYQ95" s="112"/>
      <c r="PYR95" s="112"/>
      <c r="PYS95" s="112"/>
      <c r="PYT95" s="112"/>
      <c r="PYU95" s="112"/>
      <c r="PYV95" s="112"/>
      <c r="PYW95" s="112"/>
      <c r="PYX95" s="112"/>
      <c r="PYY95" s="112"/>
      <c r="PYZ95" s="112"/>
      <c r="PZA95" s="112"/>
      <c r="PZB95" s="112"/>
      <c r="PZC95" s="112"/>
      <c r="PZD95" s="112"/>
      <c r="PZE95" s="112"/>
      <c r="PZF95" s="112"/>
      <c r="PZG95" s="112"/>
      <c r="PZH95" s="112"/>
      <c r="PZI95" s="112"/>
      <c r="PZJ95" s="112"/>
      <c r="PZK95" s="112"/>
      <c r="PZL95" s="112"/>
      <c r="PZM95" s="112"/>
      <c r="PZN95" s="112"/>
      <c r="PZO95" s="112"/>
      <c r="PZP95" s="112"/>
      <c r="PZQ95" s="112"/>
      <c r="PZR95" s="112"/>
      <c r="PZS95" s="112"/>
      <c r="PZT95" s="112"/>
      <c r="PZU95" s="112"/>
      <c r="PZV95" s="112"/>
      <c r="PZW95" s="112"/>
      <c r="PZX95" s="112"/>
      <c r="PZY95" s="112"/>
      <c r="PZZ95" s="112"/>
      <c r="QAA95" s="112"/>
      <c r="QAB95" s="112"/>
      <c r="QAC95" s="112"/>
      <c r="QAD95" s="112"/>
      <c r="QAE95" s="112"/>
      <c r="QAF95" s="112"/>
      <c r="QAG95" s="112"/>
      <c r="QAH95" s="112"/>
      <c r="QAI95" s="112"/>
      <c r="QAJ95" s="112"/>
      <c r="QAK95" s="112"/>
      <c r="QAL95" s="112"/>
      <c r="QAM95" s="112"/>
      <c r="QAN95" s="112"/>
      <c r="QAO95" s="112"/>
      <c r="QAP95" s="112"/>
      <c r="QAQ95" s="112"/>
      <c r="QAR95" s="112"/>
      <c r="QAS95" s="112"/>
      <c r="QAT95" s="112"/>
      <c r="QAU95" s="112"/>
      <c r="QAV95" s="112"/>
      <c r="QAW95" s="112"/>
      <c r="QAX95" s="112"/>
      <c r="QAY95" s="112"/>
      <c r="QAZ95" s="112"/>
      <c r="QBA95" s="112"/>
      <c r="QBB95" s="112"/>
      <c r="QBC95" s="112"/>
      <c r="QBD95" s="112"/>
      <c r="QBE95" s="112"/>
      <c r="QBF95" s="112"/>
      <c r="QBG95" s="112"/>
      <c r="QBH95" s="112"/>
      <c r="QBI95" s="112"/>
      <c r="QBJ95" s="112"/>
      <c r="QBK95" s="112"/>
      <c r="QBL95" s="112"/>
      <c r="QBM95" s="112"/>
      <c r="QBN95" s="112"/>
      <c r="QBO95" s="112"/>
      <c r="QBP95" s="112"/>
      <c r="QBQ95" s="112"/>
      <c r="QBR95" s="112"/>
      <c r="QBS95" s="112"/>
      <c r="QBT95" s="112"/>
      <c r="QBU95" s="112"/>
      <c r="QBV95" s="112"/>
      <c r="QBW95" s="112"/>
      <c r="QBX95" s="112"/>
      <c r="QBY95" s="112"/>
      <c r="QBZ95" s="112"/>
      <c r="QCA95" s="112"/>
      <c r="QCB95" s="112"/>
      <c r="QCC95" s="112"/>
      <c r="QCD95" s="112"/>
      <c r="QCE95" s="112"/>
      <c r="QCF95" s="112"/>
      <c r="QCG95" s="112"/>
      <c r="QCH95" s="112"/>
      <c r="QCI95" s="112"/>
      <c r="QCJ95" s="112"/>
      <c r="QCK95" s="112"/>
      <c r="QCL95" s="112"/>
      <c r="QCM95" s="112"/>
      <c r="QCN95" s="112"/>
      <c r="QCO95" s="112"/>
      <c r="QCP95" s="112"/>
      <c r="QCQ95" s="112"/>
      <c r="QCR95" s="112"/>
      <c r="QCS95" s="112"/>
      <c r="QCT95" s="112"/>
      <c r="QCU95" s="112"/>
      <c r="QCV95" s="112"/>
      <c r="QCW95" s="112"/>
      <c r="QCX95" s="112"/>
      <c r="QCY95" s="112"/>
      <c r="QCZ95" s="112"/>
      <c r="QDA95" s="112"/>
      <c r="QDB95" s="112"/>
      <c r="QDC95" s="112"/>
      <c r="QDD95" s="112"/>
      <c r="QDE95" s="112"/>
      <c r="QDF95" s="112"/>
      <c r="QDG95" s="112"/>
      <c r="QDH95" s="112"/>
      <c r="QDI95" s="112"/>
      <c r="QDJ95" s="112"/>
      <c r="QDK95" s="112"/>
      <c r="QDL95" s="112"/>
      <c r="QDM95" s="112"/>
      <c r="QDN95" s="112"/>
      <c r="QDO95" s="112"/>
      <c r="QDP95" s="112"/>
      <c r="QDQ95" s="112"/>
      <c r="QDR95" s="112"/>
      <c r="QDS95" s="112"/>
      <c r="QDT95" s="112"/>
      <c r="QDU95" s="112"/>
      <c r="QDV95" s="112"/>
      <c r="QDW95" s="112"/>
      <c r="QDX95" s="112"/>
      <c r="QDY95" s="112"/>
      <c r="QDZ95" s="112"/>
      <c r="QEA95" s="112"/>
      <c r="QEB95" s="112"/>
      <c r="QEC95" s="112"/>
      <c r="QED95" s="112"/>
      <c r="QEE95" s="112"/>
      <c r="QEF95" s="112"/>
      <c r="QEG95" s="112"/>
      <c r="QEH95" s="112"/>
      <c r="QEI95" s="112"/>
      <c r="QEJ95" s="112"/>
      <c r="QEK95" s="112"/>
      <c r="QEL95" s="112"/>
      <c r="QEM95" s="112"/>
      <c r="QEN95" s="112"/>
      <c r="QEO95" s="112"/>
      <c r="QEP95" s="112"/>
      <c r="QEQ95" s="112"/>
      <c r="QER95" s="112"/>
      <c r="QES95" s="112"/>
      <c r="QET95" s="112"/>
      <c r="QEU95" s="112"/>
      <c r="QEV95" s="112"/>
      <c r="QEW95" s="112"/>
      <c r="QEX95" s="112"/>
      <c r="QEY95" s="112"/>
      <c r="QEZ95" s="112"/>
      <c r="QFA95" s="112"/>
      <c r="QFB95" s="112"/>
      <c r="QFC95" s="112"/>
      <c r="QFD95" s="112"/>
      <c r="QFE95" s="112"/>
      <c r="QFF95" s="112"/>
      <c r="QFG95" s="112"/>
      <c r="QFH95" s="112"/>
      <c r="QFI95" s="112"/>
      <c r="QFJ95" s="112"/>
      <c r="QFK95" s="112"/>
      <c r="QFL95" s="112"/>
      <c r="QFM95" s="112"/>
      <c r="QFN95" s="112"/>
      <c r="QFO95" s="112"/>
      <c r="QFP95" s="112"/>
      <c r="QFQ95" s="112"/>
      <c r="QFR95" s="112"/>
      <c r="QFS95" s="112"/>
      <c r="QFT95" s="112"/>
      <c r="QFU95" s="112"/>
      <c r="QFV95" s="112"/>
      <c r="QFW95" s="112"/>
      <c r="QFX95" s="112"/>
      <c r="QFY95" s="112"/>
      <c r="QFZ95" s="112"/>
      <c r="QGA95" s="112"/>
      <c r="QGB95" s="112"/>
      <c r="QGC95" s="112"/>
      <c r="QGD95" s="112"/>
      <c r="QGE95" s="112"/>
      <c r="QGF95" s="112"/>
      <c r="QGG95" s="112"/>
      <c r="QGH95" s="112"/>
      <c r="QGI95" s="112"/>
      <c r="QGJ95" s="112"/>
      <c r="QGK95" s="112"/>
      <c r="QGL95" s="112"/>
      <c r="QGM95" s="112"/>
      <c r="QGN95" s="112"/>
      <c r="QGO95" s="112"/>
      <c r="QGP95" s="112"/>
      <c r="QGQ95" s="112"/>
      <c r="QGR95" s="112"/>
      <c r="QGS95" s="112"/>
      <c r="QGT95" s="112"/>
      <c r="QGU95" s="112"/>
      <c r="QGV95" s="112"/>
      <c r="QGW95" s="112"/>
      <c r="QGX95" s="112"/>
      <c r="QGY95" s="112"/>
      <c r="QGZ95" s="112"/>
      <c r="QHA95" s="112"/>
      <c r="QHB95" s="112"/>
      <c r="QHC95" s="112"/>
      <c r="QHD95" s="112"/>
      <c r="QHE95" s="112"/>
      <c r="QHF95" s="112"/>
      <c r="QHG95" s="112"/>
      <c r="QHH95" s="112"/>
      <c r="QHI95" s="112"/>
      <c r="QHJ95" s="112"/>
      <c r="QHK95" s="112"/>
      <c r="QHL95" s="112"/>
      <c r="QHM95" s="112"/>
      <c r="QHN95" s="112"/>
      <c r="QHO95" s="112"/>
      <c r="QHP95" s="112"/>
      <c r="QHQ95" s="112"/>
      <c r="QHR95" s="112"/>
      <c r="QHS95" s="112"/>
      <c r="QHT95" s="112"/>
      <c r="QHU95" s="112"/>
      <c r="QHV95" s="112"/>
      <c r="QHW95" s="112"/>
      <c r="QHX95" s="112"/>
      <c r="QHY95" s="112"/>
      <c r="QHZ95" s="112"/>
      <c r="QIA95" s="112"/>
      <c r="QIB95" s="112"/>
      <c r="QIC95" s="112"/>
      <c r="QID95" s="112"/>
      <c r="QIE95" s="112"/>
      <c r="QIF95" s="112"/>
      <c r="QIG95" s="112"/>
      <c r="QIH95" s="112"/>
      <c r="QII95" s="112"/>
      <c r="QIJ95" s="112"/>
      <c r="QIK95" s="112"/>
      <c r="QIL95" s="112"/>
      <c r="QIM95" s="112"/>
      <c r="QIN95" s="112"/>
      <c r="QIO95" s="112"/>
      <c r="QIP95" s="112"/>
      <c r="QIQ95" s="112"/>
      <c r="QIR95" s="112"/>
      <c r="QIS95" s="112"/>
      <c r="QIT95" s="112"/>
      <c r="QIU95" s="112"/>
      <c r="QIV95" s="112"/>
      <c r="QIW95" s="112"/>
      <c r="QIX95" s="112"/>
      <c r="QIY95" s="112"/>
      <c r="QIZ95" s="112"/>
      <c r="QJA95" s="112"/>
      <c r="QJB95" s="112"/>
      <c r="QJC95" s="112"/>
      <c r="QJD95" s="112"/>
      <c r="QJE95" s="112"/>
      <c r="QJF95" s="112"/>
      <c r="QJG95" s="112"/>
      <c r="QJH95" s="112"/>
      <c r="QJI95" s="112"/>
      <c r="QJJ95" s="112"/>
      <c r="QJK95" s="112"/>
      <c r="QJL95" s="112"/>
      <c r="QJM95" s="112"/>
      <c r="QJN95" s="112"/>
      <c r="QJO95" s="112"/>
      <c r="QJP95" s="112"/>
      <c r="QJQ95" s="112"/>
      <c r="QJR95" s="112"/>
      <c r="QJS95" s="112"/>
      <c r="QJT95" s="112"/>
      <c r="QJU95" s="112"/>
      <c r="QJV95" s="112"/>
      <c r="QJW95" s="112"/>
      <c r="QJX95" s="112"/>
      <c r="QJY95" s="112"/>
      <c r="QJZ95" s="112"/>
      <c r="QKA95" s="112"/>
      <c r="QKB95" s="112"/>
      <c r="QKC95" s="112"/>
      <c r="QKD95" s="112"/>
      <c r="QKE95" s="112"/>
      <c r="QKF95" s="112"/>
      <c r="QKG95" s="112"/>
      <c r="QKH95" s="112"/>
      <c r="QKI95" s="112"/>
      <c r="QKJ95" s="112"/>
      <c r="QKK95" s="112"/>
      <c r="QKL95" s="112"/>
      <c r="QKM95" s="112"/>
      <c r="QKN95" s="112"/>
      <c r="QKO95" s="112"/>
      <c r="QKP95" s="112"/>
      <c r="QKQ95" s="112"/>
      <c r="QKR95" s="112"/>
      <c r="QKS95" s="112"/>
      <c r="QKT95" s="112"/>
      <c r="QKU95" s="112"/>
      <c r="QKV95" s="112"/>
      <c r="QKW95" s="112"/>
      <c r="QKX95" s="112"/>
      <c r="QKY95" s="112"/>
      <c r="QKZ95" s="112"/>
      <c r="QLA95" s="112"/>
      <c r="QLB95" s="112"/>
      <c r="QLC95" s="112"/>
      <c r="QLD95" s="112"/>
      <c r="QLE95" s="112"/>
      <c r="QLF95" s="112"/>
      <c r="QLG95" s="112"/>
      <c r="QLH95" s="112"/>
      <c r="QLI95" s="112"/>
      <c r="QLJ95" s="112"/>
      <c r="QLK95" s="112"/>
      <c r="QLL95" s="112"/>
      <c r="QLM95" s="112"/>
      <c r="QLN95" s="112"/>
      <c r="QLO95" s="112"/>
      <c r="QLP95" s="112"/>
      <c r="QLQ95" s="112"/>
      <c r="QLR95" s="112"/>
      <c r="QLS95" s="112"/>
      <c r="QLT95" s="112"/>
      <c r="QLU95" s="112"/>
      <c r="QLV95" s="112"/>
      <c r="QLW95" s="112"/>
      <c r="QLX95" s="112"/>
      <c r="QLY95" s="112"/>
      <c r="QLZ95" s="112"/>
      <c r="QMA95" s="112"/>
      <c r="QMB95" s="112"/>
      <c r="QMC95" s="112"/>
      <c r="QMD95" s="112"/>
      <c r="QME95" s="112"/>
      <c r="QMF95" s="112"/>
      <c r="QMG95" s="112"/>
      <c r="QMH95" s="112"/>
      <c r="QMI95" s="112"/>
      <c r="QMJ95" s="112"/>
      <c r="QMK95" s="112"/>
      <c r="QML95" s="112"/>
      <c r="QMM95" s="112"/>
      <c r="QMN95" s="112"/>
      <c r="QMO95" s="112"/>
      <c r="QMP95" s="112"/>
      <c r="QMQ95" s="112"/>
      <c r="QMR95" s="112"/>
      <c r="QMS95" s="112"/>
      <c r="QMT95" s="112"/>
      <c r="QMU95" s="112"/>
      <c r="QMV95" s="112"/>
      <c r="QMW95" s="112"/>
      <c r="QMX95" s="112"/>
      <c r="QMY95" s="112"/>
      <c r="QMZ95" s="112"/>
      <c r="QNA95" s="112"/>
      <c r="QNB95" s="112"/>
      <c r="QNC95" s="112"/>
      <c r="QND95" s="112"/>
      <c r="QNE95" s="112"/>
      <c r="QNF95" s="112"/>
      <c r="QNG95" s="112"/>
      <c r="QNH95" s="112"/>
      <c r="QNI95" s="112"/>
      <c r="QNJ95" s="112"/>
      <c r="QNK95" s="112"/>
      <c r="QNL95" s="112"/>
      <c r="QNM95" s="112"/>
      <c r="QNN95" s="112"/>
      <c r="QNO95" s="112"/>
      <c r="QNP95" s="112"/>
      <c r="QNQ95" s="112"/>
      <c r="QNR95" s="112"/>
      <c r="QNS95" s="112"/>
      <c r="QNT95" s="112"/>
      <c r="QNU95" s="112"/>
      <c r="QNV95" s="112"/>
      <c r="QNW95" s="112"/>
      <c r="QNX95" s="112"/>
      <c r="QNY95" s="112"/>
      <c r="QNZ95" s="112"/>
      <c r="QOA95" s="112"/>
      <c r="QOB95" s="112"/>
      <c r="QOC95" s="112"/>
      <c r="QOD95" s="112"/>
      <c r="QOE95" s="112"/>
      <c r="QOF95" s="112"/>
      <c r="QOG95" s="112"/>
      <c r="QOH95" s="112"/>
      <c r="QOI95" s="112"/>
      <c r="QOJ95" s="112"/>
      <c r="QOK95" s="112"/>
      <c r="QOL95" s="112"/>
      <c r="QOM95" s="112"/>
      <c r="QON95" s="112"/>
      <c r="QOO95" s="112"/>
      <c r="QOP95" s="112"/>
      <c r="QOQ95" s="112"/>
      <c r="QOR95" s="112"/>
      <c r="QOS95" s="112"/>
      <c r="QOT95" s="112"/>
      <c r="QOU95" s="112"/>
      <c r="QOV95" s="112"/>
      <c r="QOW95" s="112"/>
      <c r="QOX95" s="112"/>
      <c r="QOY95" s="112"/>
      <c r="QOZ95" s="112"/>
      <c r="QPA95" s="112"/>
      <c r="QPB95" s="112"/>
      <c r="QPC95" s="112"/>
      <c r="QPD95" s="112"/>
      <c r="QPE95" s="112"/>
      <c r="QPF95" s="112"/>
      <c r="QPG95" s="112"/>
      <c r="QPH95" s="112"/>
      <c r="QPI95" s="112"/>
      <c r="QPJ95" s="112"/>
      <c r="QPK95" s="112"/>
      <c r="QPL95" s="112"/>
      <c r="QPM95" s="112"/>
      <c r="QPN95" s="112"/>
      <c r="QPO95" s="112"/>
      <c r="QPP95" s="112"/>
      <c r="QPQ95" s="112"/>
      <c r="QPR95" s="112"/>
      <c r="QPS95" s="112"/>
      <c r="QPT95" s="112"/>
      <c r="QPU95" s="112"/>
      <c r="QPV95" s="112"/>
      <c r="QPW95" s="112"/>
      <c r="QPX95" s="112"/>
      <c r="QPY95" s="112"/>
      <c r="QPZ95" s="112"/>
      <c r="QQA95" s="112"/>
      <c r="QQB95" s="112"/>
      <c r="QQC95" s="112"/>
      <c r="QQD95" s="112"/>
      <c r="QQE95" s="112"/>
      <c r="QQF95" s="112"/>
      <c r="QQG95" s="112"/>
      <c r="QQH95" s="112"/>
      <c r="QQI95" s="112"/>
      <c r="QQJ95" s="112"/>
      <c r="QQK95" s="112"/>
      <c r="QQL95" s="112"/>
      <c r="QQM95" s="112"/>
      <c r="QQN95" s="112"/>
      <c r="QQO95" s="112"/>
      <c r="QQP95" s="112"/>
      <c r="QQQ95" s="112"/>
      <c r="QQR95" s="112"/>
      <c r="QQS95" s="112"/>
      <c r="QQT95" s="112"/>
      <c r="QQU95" s="112"/>
      <c r="QQV95" s="112"/>
      <c r="QQW95" s="112"/>
      <c r="QQX95" s="112"/>
      <c r="QQY95" s="112"/>
      <c r="QQZ95" s="112"/>
      <c r="QRA95" s="112"/>
      <c r="QRB95" s="112"/>
      <c r="QRC95" s="112"/>
      <c r="QRD95" s="112"/>
      <c r="QRE95" s="112"/>
      <c r="QRF95" s="112"/>
      <c r="QRG95" s="112"/>
      <c r="QRH95" s="112"/>
      <c r="QRI95" s="112"/>
      <c r="QRJ95" s="112"/>
      <c r="QRK95" s="112"/>
      <c r="QRL95" s="112"/>
      <c r="QRM95" s="112"/>
      <c r="QRN95" s="112"/>
      <c r="QRO95" s="112"/>
      <c r="QRP95" s="112"/>
      <c r="QRQ95" s="112"/>
      <c r="QRR95" s="112"/>
      <c r="QRS95" s="112"/>
      <c r="QRT95" s="112"/>
      <c r="QRU95" s="112"/>
      <c r="QRV95" s="112"/>
      <c r="QRW95" s="112"/>
      <c r="QRX95" s="112"/>
      <c r="QRY95" s="112"/>
      <c r="QRZ95" s="112"/>
      <c r="QSA95" s="112"/>
      <c r="QSB95" s="112"/>
      <c r="QSC95" s="112"/>
      <c r="QSD95" s="112"/>
      <c r="QSE95" s="112"/>
      <c r="QSF95" s="112"/>
      <c r="QSG95" s="112"/>
      <c r="QSH95" s="112"/>
      <c r="QSI95" s="112"/>
      <c r="QSJ95" s="112"/>
      <c r="QSK95" s="112"/>
      <c r="QSL95" s="112"/>
      <c r="QSM95" s="112"/>
      <c r="QSN95" s="112"/>
      <c r="QSO95" s="112"/>
      <c r="QSP95" s="112"/>
      <c r="QSQ95" s="112"/>
      <c r="QSR95" s="112"/>
      <c r="QSS95" s="112"/>
      <c r="QST95" s="112"/>
      <c r="QSU95" s="112"/>
      <c r="QSV95" s="112"/>
      <c r="QSW95" s="112"/>
      <c r="QSX95" s="112"/>
      <c r="QSY95" s="112"/>
      <c r="QSZ95" s="112"/>
      <c r="QTA95" s="112"/>
      <c r="QTB95" s="112"/>
      <c r="QTC95" s="112"/>
      <c r="QTD95" s="112"/>
      <c r="QTE95" s="112"/>
      <c r="QTF95" s="112"/>
      <c r="QTG95" s="112"/>
      <c r="QTH95" s="112"/>
      <c r="QTI95" s="112"/>
      <c r="QTJ95" s="112"/>
      <c r="QTK95" s="112"/>
      <c r="QTL95" s="112"/>
      <c r="QTM95" s="112"/>
      <c r="QTN95" s="112"/>
      <c r="QTO95" s="112"/>
      <c r="QTP95" s="112"/>
      <c r="QTQ95" s="112"/>
      <c r="QTR95" s="112"/>
      <c r="QTS95" s="112"/>
      <c r="QTT95" s="112"/>
      <c r="QTU95" s="112"/>
      <c r="QTV95" s="112"/>
      <c r="QTW95" s="112"/>
      <c r="QTX95" s="112"/>
      <c r="QTY95" s="112"/>
      <c r="QTZ95" s="112"/>
      <c r="QUA95" s="112"/>
      <c r="QUB95" s="112"/>
      <c r="QUC95" s="112"/>
      <c r="QUD95" s="112"/>
      <c r="QUE95" s="112"/>
      <c r="QUF95" s="112"/>
      <c r="QUG95" s="112"/>
      <c r="QUH95" s="112"/>
      <c r="QUI95" s="112"/>
      <c r="QUJ95" s="112"/>
      <c r="QUK95" s="112"/>
      <c r="QUL95" s="112"/>
      <c r="QUM95" s="112"/>
      <c r="QUN95" s="112"/>
      <c r="QUO95" s="112"/>
      <c r="QUP95" s="112"/>
      <c r="QUQ95" s="112"/>
      <c r="QUR95" s="112"/>
      <c r="QUS95" s="112"/>
      <c r="QUT95" s="112"/>
      <c r="QUU95" s="112"/>
      <c r="QUV95" s="112"/>
      <c r="QUW95" s="112"/>
      <c r="QUX95" s="112"/>
      <c r="QUY95" s="112"/>
      <c r="QUZ95" s="112"/>
      <c r="QVA95" s="112"/>
      <c r="QVB95" s="112"/>
      <c r="QVC95" s="112"/>
      <c r="QVD95" s="112"/>
      <c r="QVE95" s="112"/>
      <c r="QVF95" s="112"/>
      <c r="QVG95" s="112"/>
      <c r="QVH95" s="112"/>
      <c r="QVI95" s="112"/>
      <c r="QVJ95" s="112"/>
      <c r="QVK95" s="112"/>
      <c r="QVL95" s="112"/>
      <c r="QVM95" s="112"/>
      <c r="QVN95" s="112"/>
      <c r="QVO95" s="112"/>
      <c r="QVP95" s="112"/>
      <c r="QVQ95" s="112"/>
      <c r="QVR95" s="112"/>
      <c r="QVS95" s="112"/>
      <c r="QVT95" s="112"/>
      <c r="QVU95" s="112"/>
      <c r="QVV95" s="112"/>
      <c r="QVW95" s="112"/>
      <c r="QVX95" s="112"/>
      <c r="QVY95" s="112"/>
      <c r="QVZ95" s="112"/>
      <c r="QWA95" s="112"/>
      <c r="QWB95" s="112"/>
      <c r="QWC95" s="112"/>
      <c r="QWD95" s="112"/>
      <c r="QWE95" s="112"/>
      <c r="QWF95" s="112"/>
      <c r="QWG95" s="112"/>
      <c r="QWH95" s="112"/>
      <c r="QWI95" s="112"/>
      <c r="QWJ95" s="112"/>
      <c r="QWK95" s="112"/>
      <c r="QWL95" s="112"/>
      <c r="QWM95" s="112"/>
      <c r="QWN95" s="112"/>
      <c r="QWO95" s="112"/>
      <c r="QWP95" s="112"/>
      <c r="QWQ95" s="112"/>
      <c r="QWR95" s="112"/>
      <c r="QWS95" s="112"/>
      <c r="QWT95" s="112"/>
      <c r="QWU95" s="112"/>
      <c r="QWV95" s="112"/>
      <c r="QWW95" s="112"/>
      <c r="QWX95" s="112"/>
      <c r="QWY95" s="112"/>
      <c r="QWZ95" s="112"/>
      <c r="QXA95" s="112"/>
      <c r="QXB95" s="112"/>
      <c r="QXC95" s="112"/>
      <c r="QXD95" s="112"/>
      <c r="QXE95" s="112"/>
      <c r="QXF95" s="112"/>
      <c r="QXG95" s="112"/>
      <c r="QXH95" s="112"/>
      <c r="QXI95" s="112"/>
      <c r="QXJ95" s="112"/>
      <c r="QXK95" s="112"/>
      <c r="QXL95" s="112"/>
      <c r="QXM95" s="112"/>
      <c r="QXN95" s="112"/>
      <c r="QXO95" s="112"/>
      <c r="QXP95" s="112"/>
      <c r="QXQ95" s="112"/>
      <c r="QXR95" s="112"/>
      <c r="QXS95" s="112"/>
      <c r="QXT95" s="112"/>
      <c r="QXU95" s="112"/>
      <c r="QXV95" s="112"/>
      <c r="QXW95" s="112"/>
      <c r="QXX95" s="112"/>
      <c r="QXY95" s="112"/>
      <c r="QXZ95" s="112"/>
      <c r="QYA95" s="112"/>
      <c r="QYB95" s="112"/>
      <c r="QYC95" s="112"/>
      <c r="QYD95" s="112"/>
      <c r="QYE95" s="112"/>
      <c r="QYF95" s="112"/>
      <c r="QYG95" s="112"/>
      <c r="QYH95" s="112"/>
      <c r="QYI95" s="112"/>
      <c r="QYJ95" s="112"/>
      <c r="QYK95" s="112"/>
      <c r="QYL95" s="112"/>
      <c r="QYM95" s="112"/>
      <c r="QYN95" s="112"/>
      <c r="QYO95" s="112"/>
      <c r="QYP95" s="112"/>
      <c r="QYQ95" s="112"/>
      <c r="QYR95" s="112"/>
      <c r="QYS95" s="112"/>
      <c r="QYT95" s="112"/>
      <c r="QYU95" s="112"/>
      <c r="QYV95" s="112"/>
      <c r="QYW95" s="112"/>
      <c r="QYX95" s="112"/>
      <c r="QYY95" s="112"/>
      <c r="QYZ95" s="112"/>
      <c r="QZA95" s="112"/>
      <c r="QZB95" s="112"/>
      <c r="QZC95" s="112"/>
      <c r="QZD95" s="112"/>
      <c r="QZE95" s="112"/>
      <c r="QZF95" s="112"/>
      <c r="QZG95" s="112"/>
      <c r="QZH95" s="112"/>
      <c r="QZI95" s="112"/>
      <c r="QZJ95" s="112"/>
      <c r="QZK95" s="112"/>
      <c r="QZL95" s="112"/>
      <c r="QZM95" s="112"/>
      <c r="QZN95" s="112"/>
      <c r="QZO95" s="112"/>
      <c r="QZP95" s="112"/>
      <c r="QZQ95" s="112"/>
      <c r="QZR95" s="112"/>
      <c r="QZS95" s="112"/>
      <c r="QZT95" s="112"/>
      <c r="QZU95" s="112"/>
      <c r="QZV95" s="112"/>
      <c r="QZW95" s="112"/>
      <c r="QZX95" s="112"/>
      <c r="QZY95" s="112"/>
      <c r="QZZ95" s="112"/>
      <c r="RAA95" s="112"/>
      <c r="RAB95" s="112"/>
      <c r="RAC95" s="112"/>
      <c r="RAD95" s="112"/>
      <c r="RAE95" s="112"/>
      <c r="RAF95" s="112"/>
      <c r="RAG95" s="112"/>
      <c r="RAH95" s="112"/>
      <c r="RAI95" s="112"/>
      <c r="RAJ95" s="112"/>
      <c r="RAK95" s="112"/>
      <c r="RAL95" s="112"/>
      <c r="RAM95" s="112"/>
      <c r="RAN95" s="112"/>
      <c r="RAO95" s="112"/>
      <c r="RAP95" s="112"/>
      <c r="RAQ95" s="112"/>
      <c r="RAR95" s="112"/>
      <c r="RAS95" s="112"/>
      <c r="RAT95" s="112"/>
      <c r="RAU95" s="112"/>
      <c r="RAV95" s="112"/>
      <c r="RAW95" s="112"/>
      <c r="RAX95" s="112"/>
      <c r="RAY95" s="112"/>
      <c r="RAZ95" s="112"/>
      <c r="RBA95" s="112"/>
      <c r="RBB95" s="112"/>
      <c r="RBC95" s="112"/>
      <c r="RBD95" s="112"/>
      <c r="RBE95" s="112"/>
      <c r="RBF95" s="112"/>
      <c r="RBG95" s="112"/>
      <c r="RBH95" s="112"/>
      <c r="RBI95" s="112"/>
      <c r="RBJ95" s="112"/>
      <c r="RBK95" s="112"/>
      <c r="RBL95" s="112"/>
      <c r="RBM95" s="112"/>
      <c r="RBN95" s="112"/>
      <c r="RBO95" s="112"/>
      <c r="RBP95" s="112"/>
      <c r="RBQ95" s="112"/>
      <c r="RBR95" s="112"/>
      <c r="RBS95" s="112"/>
      <c r="RBT95" s="112"/>
      <c r="RBU95" s="112"/>
      <c r="RBV95" s="112"/>
      <c r="RBW95" s="112"/>
      <c r="RBX95" s="112"/>
      <c r="RBY95" s="112"/>
      <c r="RBZ95" s="112"/>
      <c r="RCA95" s="112"/>
      <c r="RCB95" s="112"/>
      <c r="RCC95" s="112"/>
      <c r="RCD95" s="112"/>
      <c r="RCE95" s="112"/>
      <c r="RCF95" s="112"/>
      <c r="RCG95" s="112"/>
      <c r="RCH95" s="112"/>
      <c r="RCI95" s="112"/>
      <c r="RCJ95" s="112"/>
      <c r="RCK95" s="112"/>
      <c r="RCL95" s="112"/>
      <c r="RCM95" s="112"/>
      <c r="RCN95" s="112"/>
      <c r="RCO95" s="112"/>
      <c r="RCP95" s="112"/>
      <c r="RCQ95" s="112"/>
      <c r="RCR95" s="112"/>
      <c r="RCS95" s="112"/>
      <c r="RCT95" s="112"/>
      <c r="RCU95" s="112"/>
      <c r="RCV95" s="112"/>
      <c r="RCW95" s="112"/>
      <c r="RCX95" s="112"/>
      <c r="RCY95" s="112"/>
      <c r="RCZ95" s="112"/>
      <c r="RDA95" s="112"/>
      <c r="RDB95" s="112"/>
      <c r="RDC95" s="112"/>
      <c r="RDD95" s="112"/>
      <c r="RDE95" s="112"/>
      <c r="RDF95" s="112"/>
      <c r="RDG95" s="112"/>
      <c r="RDH95" s="112"/>
      <c r="RDI95" s="112"/>
      <c r="RDJ95" s="112"/>
      <c r="RDK95" s="112"/>
      <c r="RDL95" s="112"/>
      <c r="RDM95" s="112"/>
      <c r="RDN95" s="112"/>
      <c r="RDO95" s="112"/>
      <c r="RDP95" s="112"/>
      <c r="RDQ95" s="112"/>
      <c r="RDR95" s="112"/>
      <c r="RDS95" s="112"/>
      <c r="RDT95" s="112"/>
      <c r="RDU95" s="112"/>
      <c r="RDV95" s="112"/>
      <c r="RDW95" s="112"/>
      <c r="RDX95" s="112"/>
      <c r="RDY95" s="112"/>
      <c r="RDZ95" s="112"/>
      <c r="REA95" s="112"/>
      <c r="REB95" s="112"/>
      <c r="REC95" s="112"/>
      <c r="RED95" s="112"/>
      <c r="REE95" s="112"/>
      <c r="REF95" s="112"/>
      <c r="REG95" s="112"/>
      <c r="REH95" s="112"/>
      <c r="REI95" s="112"/>
      <c r="REJ95" s="112"/>
      <c r="REK95" s="112"/>
      <c r="REL95" s="112"/>
      <c r="REM95" s="112"/>
      <c r="REN95" s="112"/>
      <c r="REO95" s="112"/>
      <c r="REP95" s="112"/>
      <c r="REQ95" s="112"/>
      <c r="RER95" s="112"/>
      <c r="RES95" s="112"/>
      <c r="RET95" s="112"/>
      <c r="REU95" s="112"/>
      <c r="REV95" s="112"/>
      <c r="REW95" s="112"/>
      <c r="REX95" s="112"/>
      <c r="REY95" s="112"/>
      <c r="REZ95" s="112"/>
      <c r="RFA95" s="112"/>
      <c r="RFB95" s="112"/>
      <c r="RFC95" s="112"/>
      <c r="RFD95" s="112"/>
      <c r="RFE95" s="112"/>
      <c r="RFF95" s="112"/>
      <c r="RFG95" s="112"/>
      <c r="RFH95" s="112"/>
      <c r="RFI95" s="112"/>
      <c r="RFJ95" s="112"/>
      <c r="RFK95" s="112"/>
      <c r="RFL95" s="112"/>
      <c r="RFM95" s="112"/>
      <c r="RFN95" s="112"/>
      <c r="RFO95" s="112"/>
      <c r="RFP95" s="112"/>
      <c r="RFQ95" s="112"/>
      <c r="RFR95" s="112"/>
      <c r="RFS95" s="112"/>
      <c r="RFT95" s="112"/>
      <c r="RFU95" s="112"/>
      <c r="RFV95" s="112"/>
      <c r="RFW95" s="112"/>
      <c r="RFX95" s="112"/>
      <c r="RFY95" s="112"/>
      <c r="RFZ95" s="112"/>
      <c r="RGA95" s="112"/>
      <c r="RGB95" s="112"/>
      <c r="RGC95" s="112"/>
      <c r="RGD95" s="112"/>
      <c r="RGE95" s="112"/>
      <c r="RGF95" s="112"/>
      <c r="RGG95" s="112"/>
      <c r="RGH95" s="112"/>
      <c r="RGI95" s="112"/>
      <c r="RGJ95" s="112"/>
      <c r="RGK95" s="112"/>
      <c r="RGL95" s="112"/>
      <c r="RGM95" s="112"/>
      <c r="RGN95" s="112"/>
      <c r="RGO95" s="112"/>
      <c r="RGP95" s="112"/>
      <c r="RGQ95" s="112"/>
      <c r="RGR95" s="112"/>
      <c r="RGS95" s="112"/>
      <c r="RGT95" s="112"/>
      <c r="RGU95" s="112"/>
      <c r="RGV95" s="112"/>
      <c r="RGW95" s="112"/>
      <c r="RGX95" s="112"/>
      <c r="RGY95" s="112"/>
      <c r="RGZ95" s="112"/>
      <c r="RHA95" s="112"/>
      <c r="RHB95" s="112"/>
      <c r="RHC95" s="112"/>
      <c r="RHD95" s="112"/>
      <c r="RHE95" s="112"/>
      <c r="RHF95" s="112"/>
      <c r="RHG95" s="112"/>
      <c r="RHH95" s="112"/>
      <c r="RHI95" s="112"/>
      <c r="RHJ95" s="112"/>
      <c r="RHK95" s="112"/>
      <c r="RHL95" s="112"/>
      <c r="RHM95" s="112"/>
      <c r="RHN95" s="112"/>
      <c r="RHO95" s="112"/>
      <c r="RHP95" s="112"/>
      <c r="RHQ95" s="112"/>
      <c r="RHR95" s="112"/>
      <c r="RHS95" s="112"/>
      <c r="RHT95" s="112"/>
      <c r="RHU95" s="112"/>
      <c r="RHV95" s="112"/>
      <c r="RHW95" s="112"/>
      <c r="RHX95" s="112"/>
      <c r="RHY95" s="112"/>
      <c r="RHZ95" s="112"/>
      <c r="RIA95" s="112"/>
      <c r="RIB95" s="112"/>
      <c r="RIC95" s="112"/>
      <c r="RID95" s="112"/>
      <c r="RIE95" s="112"/>
      <c r="RIF95" s="112"/>
      <c r="RIG95" s="112"/>
      <c r="RIH95" s="112"/>
      <c r="RII95" s="112"/>
      <c r="RIJ95" s="112"/>
      <c r="RIK95" s="112"/>
      <c r="RIL95" s="112"/>
      <c r="RIM95" s="112"/>
      <c r="RIN95" s="112"/>
      <c r="RIO95" s="112"/>
      <c r="RIP95" s="112"/>
      <c r="RIQ95" s="112"/>
      <c r="RIR95" s="112"/>
      <c r="RIS95" s="112"/>
      <c r="RIT95" s="112"/>
      <c r="RIU95" s="112"/>
      <c r="RIV95" s="112"/>
      <c r="RIW95" s="112"/>
      <c r="RIX95" s="112"/>
      <c r="RIY95" s="112"/>
      <c r="RIZ95" s="112"/>
      <c r="RJA95" s="112"/>
      <c r="RJB95" s="112"/>
      <c r="RJC95" s="112"/>
      <c r="RJD95" s="112"/>
      <c r="RJE95" s="112"/>
      <c r="RJF95" s="112"/>
      <c r="RJG95" s="112"/>
      <c r="RJH95" s="112"/>
      <c r="RJI95" s="112"/>
      <c r="RJJ95" s="112"/>
      <c r="RJK95" s="112"/>
      <c r="RJL95" s="112"/>
      <c r="RJM95" s="112"/>
      <c r="RJN95" s="112"/>
      <c r="RJO95" s="112"/>
      <c r="RJP95" s="112"/>
      <c r="RJQ95" s="112"/>
      <c r="RJR95" s="112"/>
      <c r="RJS95" s="112"/>
      <c r="RJT95" s="112"/>
      <c r="RJU95" s="112"/>
      <c r="RJV95" s="112"/>
      <c r="RJW95" s="112"/>
      <c r="RJX95" s="112"/>
      <c r="RJY95" s="112"/>
      <c r="RJZ95" s="112"/>
      <c r="RKA95" s="112"/>
      <c r="RKB95" s="112"/>
      <c r="RKC95" s="112"/>
      <c r="RKD95" s="112"/>
      <c r="RKE95" s="112"/>
      <c r="RKF95" s="112"/>
      <c r="RKG95" s="112"/>
      <c r="RKH95" s="112"/>
      <c r="RKI95" s="112"/>
      <c r="RKJ95" s="112"/>
      <c r="RKK95" s="112"/>
      <c r="RKL95" s="112"/>
      <c r="RKM95" s="112"/>
      <c r="RKN95" s="112"/>
      <c r="RKO95" s="112"/>
      <c r="RKP95" s="112"/>
      <c r="RKQ95" s="112"/>
      <c r="RKR95" s="112"/>
      <c r="RKS95" s="112"/>
      <c r="RKT95" s="112"/>
      <c r="RKU95" s="112"/>
      <c r="RKV95" s="112"/>
      <c r="RKW95" s="112"/>
      <c r="RKX95" s="112"/>
      <c r="RKY95" s="112"/>
      <c r="RKZ95" s="112"/>
      <c r="RLA95" s="112"/>
      <c r="RLB95" s="112"/>
      <c r="RLC95" s="112"/>
      <c r="RLD95" s="112"/>
      <c r="RLE95" s="112"/>
      <c r="RLF95" s="112"/>
      <c r="RLG95" s="112"/>
      <c r="RLH95" s="112"/>
      <c r="RLI95" s="112"/>
      <c r="RLJ95" s="112"/>
      <c r="RLK95" s="112"/>
      <c r="RLL95" s="112"/>
      <c r="RLM95" s="112"/>
      <c r="RLN95" s="112"/>
      <c r="RLO95" s="112"/>
      <c r="RLP95" s="112"/>
      <c r="RLQ95" s="112"/>
      <c r="RLR95" s="112"/>
      <c r="RLS95" s="112"/>
      <c r="RLT95" s="112"/>
      <c r="RLU95" s="112"/>
      <c r="RLV95" s="112"/>
      <c r="RLW95" s="112"/>
      <c r="RLX95" s="112"/>
      <c r="RLY95" s="112"/>
      <c r="RLZ95" s="112"/>
      <c r="RMA95" s="112"/>
      <c r="RMB95" s="112"/>
      <c r="RMC95" s="112"/>
      <c r="RMD95" s="112"/>
      <c r="RME95" s="112"/>
      <c r="RMF95" s="112"/>
      <c r="RMG95" s="112"/>
      <c r="RMH95" s="112"/>
      <c r="RMI95" s="112"/>
      <c r="RMJ95" s="112"/>
      <c r="RMK95" s="112"/>
      <c r="RML95" s="112"/>
      <c r="RMM95" s="112"/>
      <c r="RMN95" s="112"/>
      <c r="RMO95" s="112"/>
      <c r="RMP95" s="112"/>
      <c r="RMQ95" s="112"/>
      <c r="RMR95" s="112"/>
      <c r="RMS95" s="112"/>
      <c r="RMT95" s="112"/>
      <c r="RMU95" s="112"/>
      <c r="RMV95" s="112"/>
      <c r="RMW95" s="112"/>
      <c r="RMX95" s="112"/>
      <c r="RMY95" s="112"/>
      <c r="RMZ95" s="112"/>
      <c r="RNA95" s="112"/>
      <c r="RNB95" s="112"/>
      <c r="RNC95" s="112"/>
      <c r="RND95" s="112"/>
      <c r="RNE95" s="112"/>
      <c r="RNF95" s="112"/>
      <c r="RNG95" s="112"/>
      <c r="RNH95" s="112"/>
      <c r="RNI95" s="112"/>
      <c r="RNJ95" s="112"/>
      <c r="RNK95" s="112"/>
      <c r="RNL95" s="112"/>
      <c r="RNM95" s="112"/>
      <c r="RNN95" s="112"/>
      <c r="RNO95" s="112"/>
      <c r="RNP95" s="112"/>
      <c r="RNQ95" s="112"/>
      <c r="RNR95" s="112"/>
      <c r="RNS95" s="112"/>
      <c r="RNT95" s="112"/>
      <c r="RNU95" s="112"/>
      <c r="RNV95" s="112"/>
      <c r="RNW95" s="112"/>
      <c r="RNX95" s="112"/>
      <c r="RNY95" s="112"/>
      <c r="RNZ95" s="112"/>
      <c r="ROA95" s="112"/>
      <c r="ROB95" s="112"/>
      <c r="ROC95" s="112"/>
      <c r="ROD95" s="112"/>
      <c r="ROE95" s="112"/>
      <c r="ROF95" s="112"/>
      <c r="ROG95" s="112"/>
      <c r="ROH95" s="112"/>
      <c r="ROI95" s="112"/>
      <c r="ROJ95" s="112"/>
      <c r="ROK95" s="112"/>
      <c r="ROL95" s="112"/>
      <c r="ROM95" s="112"/>
      <c r="RON95" s="112"/>
      <c r="ROO95" s="112"/>
      <c r="ROP95" s="112"/>
      <c r="ROQ95" s="112"/>
      <c r="ROR95" s="112"/>
      <c r="ROS95" s="112"/>
      <c r="ROT95" s="112"/>
      <c r="ROU95" s="112"/>
      <c r="ROV95" s="112"/>
      <c r="ROW95" s="112"/>
      <c r="ROX95" s="112"/>
      <c r="ROY95" s="112"/>
      <c r="ROZ95" s="112"/>
      <c r="RPA95" s="112"/>
      <c r="RPB95" s="112"/>
      <c r="RPC95" s="112"/>
      <c r="RPD95" s="112"/>
      <c r="RPE95" s="112"/>
      <c r="RPF95" s="112"/>
      <c r="RPG95" s="112"/>
      <c r="RPH95" s="112"/>
      <c r="RPI95" s="112"/>
      <c r="RPJ95" s="112"/>
      <c r="RPK95" s="112"/>
      <c r="RPL95" s="112"/>
      <c r="RPM95" s="112"/>
      <c r="RPN95" s="112"/>
      <c r="RPO95" s="112"/>
      <c r="RPP95" s="112"/>
      <c r="RPQ95" s="112"/>
      <c r="RPR95" s="112"/>
      <c r="RPS95" s="112"/>
      <c r="RPT95" s="112"/>
      <c r="RPU95" s="112"/>
      <c r="RPV95" s="112"/>
      <c r="RPW95" s="112"/>
      <c r="RPX95" s="112"/>
      <c r="RPY95" s="112"/>
      <c r="RPZ95" s="112"/>
      <c r="RQA95" s="112"/>
      <c r="RQB95" s="112"/>
      <c r="RQC95" s="112"/>
      <c r="RQD95" s="112"/>
      <c r="RQE95" s="112"/>
      <c r="RQF95" s="112"/>
      <c r="RQG95" s="112"/>
      <c r="RQH95" s="112"/>
      <c r="RQI95" s="112"/>
      <c r="RQJ95" s="112"/>
      <c r="RQK95" s="112"/>
      <c r="RQL95" s="112"/>
      <c r="RQM95" s="112"/>
      <c r="RQN95" s="112"/>
      <c r="RQO95" s="112"/>
      <c r="RQP95" s="112"/>
      <c r="RQQ95" s="112"/>
      <c r="RQR95" s="112"/>
      <c r="RQS95" s="112"/>
      <c r="RQT95" s="112"/>
      <c r="RQU95" s="112"/>
      <c r="RQV95" s="112"/>
      <c r="RQW95" s="112"/>
      <c r="RQX95" s="112"/>
      <c r="RQY95" s="112"/>
      <c r="RQZ95" s="112"/>
      <c r="RRA95" s="112"/>
      <c r="RRB95" s="112"/>
      <c r="RRC95" s="112"/>
      <c r="RRD95" s="112"/>
      <c r="RRE95" s="112"/>
      <c r="RRF95" s="112"/>
      <c r="RRG95" s="112"/>
      <c r="RRH95" s="112"/>
      <c r="RRI95" s="112"/>
      <c r="RRJ95" s="112"/>
      <c r="RRK95" s="112"/>
      <c r="RRL95" s="112"/>
      <c r="RRM95" s="112"/>
      <c r="RRN95" s="112"/>
      <c r="RRO95" s="112"/>
      <c r="RRP95" s="112"/>
      <c r="RRQ95" s="112"/>
      <c r="RRR95" s="112"/>
      <c r="RRS95" s="112"/>
      <c r="RRT95" s="112"/>
      <c r="RRU95" s="112"/>
      <c r="RRV95" s="112"/>
      <c r="RRW95" s="112"/>
      <c r="RRX95" s="112"/>
      <c r="RRY95" s="112"/>
      <c r="RRZ95" s="112"/>
      <c r="RSA95" s="112"/>
      <c r="RSB95" s="112"/>
      <c r="RSC95" s="112"/>
      <c r="RSD95" s="112"/>
      <c r="RSE95" s="112"/>
      <c r="RSF95" s="112"/>
      <c r="RSG95" s="112"/>
      <c r="RSH95" s="112"/>
      <c r="RSI95" s="112"/>
      <c r="RSJ95" s="112"/>
      <c r="RSK95" s="112"/>
      <c r="RSL95" s="112"/>
      <c r="RSM95" s="112"/>
      <c r="RSN95" s="112"/>
      <c r="RSO95" s="112"/>
      <c r="RSP95" s="112"/>
      <c r="RSQ95" s="112"/>
      <c r="RSR95" s="112"/>
      <c r="RSS95" s="112"/>
      <c r="RST95" s="112"/>
      <c r="RSU95" s="112"/>
      <c r="RSV95" s="112"/>
      <c r="RSW95" s="112"/>
      <c r="RSX95" s="112"/>
      <c r="RSY95" s="112"/>
      <c r="RSZ95" s="112"/>
      <c r="RTA95" s="112"/>
      <c r="RTB95" s="112"/>
      <c r="RTC95" s="112"/>
      <c r="RTD95" s="112"/>
      <c r="RTE95" s="112"/>
      <c r="RTF95" s="112"/>
      <c r="RTG95" s="112"/>
      <c r="RTH95" s="112"/>
      <c r="RTI95" s="112"/>
      <c r="RTJ95" s="112"/>
      <c r="RTK95" s="112"/>
      <c r="RTL95" s="112"/>
      <c r="RTM95" s="112"/>
      <c r="RTN95" s="112"/>
      <c r="RTO95" s="112"/>
      <c r="RTP95" s="112"/>
      <c r="RTQ95" s="112"/>
      <c r="RTR95" s="112"/>
      <c r="RTS95" s="112"/>
      <c r="RTT95" s="112"/>
      <c r="RTU95" s="112"/>
      <c r="RTV95" s="112"/>
      <c r="RTW95" s="112"/>
      <c r="RTX95" s="112"/>
      <c r="RTY95" s="112"/>
      <c r="RTZ95" s="112"/>
      <c r="RUA95" s="112"/>
      <c r="RUB95" s="112"/>
      <c r="RUC95" s="112"/>
      <c r="RUD95" s="112"/>
      <c r="RUE95" s="112"/>
      <c r="RUF95" s="112"/>
      <c r="RUG95" s="112"/>
      <c r="RUH95" s="112"/>
      <c r="RUI95" s="112"/>
      <c r="RUJ95" s="112"/>
      <c r="RUK95" s="112"/>
      <c r="RUL95" s="112"/>
      <c r="RUM95" s="112"/>
      <c r="RUN95" s="112"/>
      <c r="RUO95" s="112"/>
      <c r="RUP95" s="112"/>
      <c r="RUQ95" s="112"/>
      <c r="RUR95" s="112"/>
      <c r="RUS95" s="112"/>
      <c r="RUT95" s="112"/>
      <c r="RUU95" s="112"/>
      <c r="RUV95" s="112"/>
      <c r="RUW95" s="112"/>
      <c r="RUX95" s="112"/>
      <c r="RUY95" s="112"/>
      <c r="RUZ95" s="112"/>
      <c r="RVA95" s="112"/>
      <c r="RVB95" s="112"/>
      <c r="RVC95" s="112"/>
      <c r="RVD95" s="112"/>
      <c r="RVE95" s="112"/>
      <c r="RVF95" s="112"/>
      <c r="RVG95" s="112"/>
      <c r="RVH95" s="112"/>
      <c r="RVI95" s="112"/>
      <c r="RVJ95" s="112"/>
      <c r="RVK95" s="112"/>
      <c r="RVL95" s="112"/>
      <c r="RVM95" s="112"/>
      <c r="RVN95" s="112"/>
      <c r="RVO95" s="112"/>
      <c r="RVP95" s="112"/>
      <c r="RVQ95" s="112"/>
      <c r="RVR95" s="112"/>
      <c r="RVS95" s="112"/>
      <c r="RVT95" s="112"/>
      <c r="RVU95" s="112"/>
      <c r="RVV95" s="112"/>
      <c r="RVW95" s="112"/>
      <c r="RVX95" s="112"/>
      <c r="RVY95" s="112"/>
      <c r="RVZ95" s="112"/>
      <c r="RWA95" s="112"/>
      <c r="RWB95" s="112"/>
      <c r="RWC95" s="112"/>
      <c r="RWD95" s="112"/>
      <c r="RWE95" s="112"/>
      <c r="RWF95" s="112"/>
      <c r="RWG95" s="112"/>
      <c r="RWH95" s="112"/>
      <c r="RWI95" s="112"/>
      <c r="RWJ95" s="112"/>
      <c r="RWK95" s="112"/>
      <c r="RWL95" s="112"/>
      <c r="RWM95" s="112"/>
      <c r="RWN95" s="112"/>
      <c r="RWO95" s="112"/>
      <c r="RWP95" s="112"/>
      <c r="RWQ95" s="112"/>
      <c r="RWR95" s="112"/>
      <c r="RWS95" s="112"/>
      <c r="RWT95" s="112"/>
      <c r="RWU95" s="112"/>
      <c r="RWV95" s="112"/>
      <c r="RWW95" s="112"/>
      <c r="RWX95" s="112"/>
      <c r="RWY95" s="112"/>
      <c r="RWZ95" s="112"/>
      <c r="RXA95" s="112"/>
      <c r="RXB95" s="112"/>
      <c r="RXC95" s="112"/>
      <c r="RXD95" s="112"/>
      <c r="RXE95" s="112"/>
      <c r="RXF95" s="112"/>
      <c r="RXG95" s="112"/>
      <c r="RXH95" s="112"/>
      <c r="RXI95" s="112"/>
      <c r="RXJ95" s="112"/>
      <c r="RXK95" s="112"/>
      <c r="RXL95" s="112"/>
      <c r="RXM95" s="112"/>
      <c r="RXN95" s="112"/>
      <c r="RXO95" s="112"/>
      <c r="RXP95" s="112"/>
      <c r="RXQ95" s="112"/>
      <c r="RXR95" s="112"/>
      <c r="RXS95" s="112"/>
      <c r="RXT95" s="112"/>
      <c r="RXU95" s="112"/>
      <c r="RXV95" s="112"/>
      <c r="RXW95" s="112"/>
      <c r="RXX95" s="112"/>
      <c r="RXY95" s="112"/>
      <c r="RXZ95" s="112"/>
      <c r="RYA95" s="112"/>
      <c r="RYB95" s="112"/>
      <c r="RYC95" s="112"/>
      <c r="RYD95" s="112"/>
      <c r="RYE95" s="112"/>
      <c r="RYF95" s="112"/>
      <c r="RYG95" s="112"/>
      <c r="RYH95" s="112"/>
      <c r="RYI95" s="112"/>
      <c r="RYJ95" s="112"/>
      <c r="RYK95" s="112"/>
      <c r="RYL95" s="112"/>
      <c r="RYM95" s="112"/>
      <c r="RYN95" s="112"/>
      <c r="RYO95" s="112"/>
      <c r="RYP95" s="112"/>
      <c r="RYQ95" s="112"/>
      <c r="RYR95" s="112"/>
      <c r="RYS95" s="112"/>
      <c r="RYT95" s="112"/>
      <c r="RYU95" s="112"/>
      <c r="RYV95" s="112"/>
      <c r="RYW95" s="112"/>
      <c r="RYX95" s="112"/>
      <c r="RYY95" s="112"/>
      <c r="RYZ95" s="112"/>
      <c r="RZA95" s="112"/>
      <c r="RZB95" s="112"/>
      <c r="RZC95" s="112"/>
      <c r="RZD95" s="112"/>
      <c r="RZE95" s="112"/>
      <c r="RZF95" s="112"/>
      <c r="RZG95" s="112"/>
      <c r="RZH95" s="112"/>
      <c r="RZI95" s="112"/>
      <c r="RZJ95" s="112"/>
      <c r="RZK95" s="112"/>
      <c r="RZL95" s="112"/>
      <c r="RZM95" s="112"/>
      <c r="RZN95" s="112"/>
      <c r="RZO95" s="112"/>
      <c r="RZP95" s="112"/>
      <c r="RZQ95" s="112"/>
      <c r="RZR95" s="112"/>
      <c r="RZS95" s="112"/>
      <c r="RZT95" s="112"/>
      <c r="RZU95" s="112"/>
      <c r="RZV95" s="112"/>
      <c r="RZW95" s="112"/>
      <c r="RZX95" s="112"/>
      <c r="RZY95" s="112"/>
      <c r="RZZ95" s="112"/>
      <c r="SAA95" s="112"/>
      <c r="SAB95" s="112"/>
      <c r="SAC95" s="112"/>
      <c r="SAD95" s="112"/>
      <c r="SAE95" s="112"/>
      <c r="SAF95" s="112"/>
      <c r="SAG95" s="112"/>
      <c r="SAH95" s="112"/>
      <c r="SAI95" s="112"/>
      <c r="SAJ95" s="112"/>
      <c r="SAK95" s="112"/>
      <c r="SAL95" s="112"/>
      <c r="SAM95" s="112"/>
      <c r="SAN95" s="112"/>
      <c r="SAO95" s="112"/>
      <c r="SAP95" s="112"/>
      <c r="SAQ95" s="112"/>
      <c r="SAR95" s="112"/>
      <c r="SAS95" s="112"/>
      <c r="SAT95" s="112"/>
      <c r="SAU95" s="112"/>
      <c r="SAV95" s="112"/>
      <c r="SAW95" s="112"/>
      <c r="SAX95" s="112"/>
      <c r="SAY95" s="112"/>
      <c r="SAZ95" s="112"/>
      <c r="SBA95" s="112"/>
      <c r="SBB95" s="112"/>
      <c r="SBC95" s="112"/>
      <c r="SBD95" s="112"/>
      <c r="SBE95" s="112"/>
      <c r="SBF95" s="112"/>
      <c r="SBG95" s="112"/>
      <c r="SBH95" s="112"/>
      <c r="SBI95" s="112"/>
      <c r="SBJ95" s="112"/>
      <c r="SBK95" s="112"/>
      <c r="SBL95" s="112"/>
      <c r="SBM95" s="112"/>
      <c r="SBN95" s="112"/>
      <c r="SBO95" s="112"/>
      <c r="SBP95" s="112"/>
      <c r="SBQ95" s="112"/>
      <c r="SBR95" s="112"/>
      <c r="SBS95" s="112"/>
      <c r="SBT95" s="112"/>
      <c r="SBU95" s="112"/>
      <c r="SBV95" s="112"/>
      <c r="SBW95" s="112"/>
      <c r="SBX95" s="112"/>
      <c r="SBY95" s="112"/>
      <c r="SBZ95" s="112"/>
      <c r="SCA95" s="112"/>
      <c r="SCB95" s="112"/>
      <c r="SCC95" s="112"/>
      <c r="SCD95" s="112"/>
      <c r="SCE95" s="112"/>
      <c r="SCF95" s="112"/>
      <c r="SCG95" s="112"/>
      <c r="SCH95" s="112"/>
      <c r="SCI95" s="112"/>
      <c r="SCJ95" s="112"/>
      <c r="SCK95" s="112"/>
      <c r="SCL95" s="112"/>
      <c r="SCM95" s="112"/>
      <c r="SCN95" s="112"/>
      <c r="SCO95" s="112"/>
      <c r="SCP95" s="112"/>
      <c r="SCQ95" s="112"/>
      <c r="SCR95" s="112"/>
      <c r="SCS95" s="112"/>
      <c r="SCT95" s="112"/>
      <c r="SCU95" s="112"/>
      <c r="SCV95" s="112"/>
      <c r="SCW95" s="112"/>
      <c r="SCX95" s="112"/>
      <c r="SCY95" s="112"/>
      <c r="SCZ95" s="112"/>
      <c r="SDA95" s="112"/>
      <c r="SDB95" s="112"/>
      <c r="SDC95" s="112"/>
      <c r="SDD95" s="112"/>
      <c r="SDE95" s="112"/>
      <c r="SDF95" s="112"/>
      <c r="SDG95" s="112"/>
      <c r="SDH95" s="112"/>
      <c r="SDI95" s="112"/>
      <c r="SDJ95" s="112"/>
      <c r="SDK95" s="112"/>
      <c r="SDL95" s="112"/>
      <c r="SDM95" s="112"/>
      <c r="SDN95" s="112"/>
      <c r="SDO95" s="112"/>
      <c r="SDP95" s="112"/>
      <c r="SDQ95" s="112"/>
      <c r="SDR95" s="112"/>
      <c r="SDS95" s="112"/>
      <c r="SDT95" s="112"/>
      <c r="SDU95" s="112"/>
      <c r="SDV95" s="112"/>
      <c r="SDW95" s="112"/>
      <c r="SDX95" s="112"/>
      <c r="SDY95" s="112"/>
      <c r="SDZ95" s="112"/>
      <c r="SEA95" s="112"/>
      <c r="SEB95" s="112"/>
      <c r="SEC95" s="112"/>
      <c r="SED95" s="112"/>
      <c r="SEE95" s="112"/>
      <c r="SEF95" s="112"/>
      <c r="SEG95" s="112"/>
      <c r="SEH95" s="112"/>
      <c r="SEI95" s="112"/>
      <c r="SEJ95" s="112"/>
      <c r="SEK95" s="112"/>
      <c r="SEL95" s="112"/>
      <c r="SEM95" s="112"/>
      <c r="SEN95" s="112"/>
      <c r="SEO95" s="112"/>
      <c r="SEP95" s="112"/>
      <c r="SEQ95" s="112"/>
      <c r="SER95" s="112"/>
      <c r="SES95" s="112"/>
      <c r="SET95" s="112"/>
      <c r="SEU95" s="112"/>
      <c r="SEV95" s="112"/>
      <c r="SEW95" s="112"/>
      <c r="SEX95" s="112"/>
      <c r="SEY95" s="112"/>
      <c r="SEZ95" s="112"/>
      <c r="SFA95" s="112"/>
      <c r="SFB95" s="112"/>
      <c r="SFC95" s="112"/>
      <c r="SFD95" s="112"/>
      <c r="SFE95" s="112"/>
      <c r="SFF95" s="112"/>
      <c r="SFG95" s="112"/>
      <c r="SFH95" s="112"/>
      <c r="SFI95" s="112"/>
      <c r="SFJ95" s="112"/>
      <c r="SFK95" s="112"/>
      <c r="SFL95" s="112"/>
      <c r="SFM95" s="112"/>
      <c r="SFN95" s="112"/>
      <c r="SFO95" s="112"/>
      <c r="SFP95" s="112"/>
      <c r="SFQ95" s="112"/>
      <c r="SFR95" s="112"/>
      <c r="SFS95" s="112"/>
      <c r="SFT95" s="112"/>
      <c r="SFU95" s="112"/>
      <c r="SFV95" s="112"/>
      <c r="SFW95" s="112"/>
      <c r="SFX95" s="112"/>
      <c r="SFY95" s="112"/>
      <c r="SFZ95" s="112"/>
      <c r="SGA95" s="112"/>
      <c r="SGB95" s="112"/>
      <c r="SGC95" s="112"/>
      <c r="SGD95" s="112"/>
      <c r="SGE95" s="112"/>
      <c r="SGF95" s="112"/>
      <c r="SGG95" s="112"/>
      <c r="SGH95" s="112"/>
      <c r="SGI95" s="112"/>
      <c r="SGJ95" s="112"/>
      <c r="SGK95" s="112"/>
      <c r="SGL95" s="112"/>
      <c r="SGM95" s="112"/>
      <c r="SGN95" s="112"/>
      <c r="SGO95" s="112"/>
      <c r="SGP95" s="112"/>
      <c r="SGQ95" s="112"/>
      <c r="SGR95" s="112"/>
      <c r="SGS95" s="112"/>
      <c r="SGT95" s="112"/>
      <c r="SGU95" s="112"/>
      <c r="SGV95" s="112"/>
      <c r="SGW95" s="112"/>
      <c r="SGX95" s="112"/>
      <c r="SGY95" s="112"/>
      <c r="SGZ95" s="112"/>
      <c r="SHA95" s="112"/>
      <c r="SHB95" s="112"/>
      <c r="SHC95" s="112"/>
      <c r="SHD95" s="112"/>
      <c r="SHE95" s="112"/>
      <c r="SHF95" s="112"/>
      <c r="SHG95" s="112"/>
      <c r="SHH95" s="112"/>
      <c r="SHI95" s="112"/>
      <c r="SHJ95" s="112"/>
      <c r="SHK95" s="112"/>
      <c r="SHL95" s="112"/>
      <c r="SHM95" s="112"/>
      <c r="SHN95" s="112"/>
      <c r="SHO95" s="112"/>
      <c r="SHP95" s="112"/>
      <c r="SHQ95" s="112"/>
      <c r="SHR95" s="112"/>
      <c r="SHS95" s="112"/>
      <c r="SHT95" s="112"/>
      <c r="SHU95" s="112"/>
      <c r="SHV95" s="112"/>
      <c r="SHW95" s="112"/>
      <c r="SHX95" s="112"/>
      <c r="SHY95" s="112"/>
      <c r="SHZ95" s="112"/>
      <c r="SIA95" s="112"/>
      <c r="SIB95" s="112"/>
      <c r="SIC95" s="112"/>
      <c r="SID95" s="112"/>
      <c r="SIE95" s="112"/>
      <c r="SIF95" s="112"/>
      <c r="SIG95" s="112"/>
      <c r="SIH95" s="112"/>
      <c r="SII95" s="112"/>
      <c r="SIJ95" s="112"/>
      <c r="SIK95" s="112"/>
      <c r="SIL95" s="112"/>
      <c r="SIM95" s="112"/>
      <c r="SIN95" s="112"/>
      <c r="SIO95" s="112"/>
      <c r="SIP95" s="112"/>
      <c r="SIQ95" s="112"/>
      <c r="SIR95" s="112"/>
      <c r="SIS95" s="112"/>
      <c r="SIT95" s="112"/>
      <c r="SIU95" s="112"/>
      <c r="SIV95" s="112"/>
      <c r="SIW95" s="112"/>
      <c r="SIX95" s="112"/>
      <c r="SIY95" s="112"/>
      <c r="SIZ95" s="112"/>
      <c r="SJA95" s="112"/>
      <c r="SJB95" s="112"/>
      <c r="SJC95" s="112"/>
      <c r="SJD95" s="112"/>
      <c r="SJE95" s="112"/>
      <c r="SJF95" s="112"/>
      <c r="SJG95" s="112"/>
      <c r="SJH95" s="112"/>
      <c r="SJI95" s="112"/>
      <c r="SJJ95" s="112"/>
      <c r="SJK95" s="112"/>
      <c r="SJL95" s="112"/>
      <c r="SJM95" s="112"/>
      <c r="SJN95" s="112"/>
      <c r="SJO95" s="112"/>
      <c r="SJP95" s="112"/>
      <c r="SJQ95" s="112"/>
      <c r="SJR95" s="112"/>
      <c r="SJS95" s="112"/>
      <c r="SJT95" s="112"/>
      <c r="SJU95" s="112"/>
      <c r="SJV95" s="112"/>
      <c r="SJW95" s="112"/>
      <c r="SJX95" s="112"/>
      <c r="SJY95" s="112"/>
      <c r="SJZ95" s="112"/>
      <c r="SKA95" s="112"/>
      <c r="SKB95" s="112"/>
      <c r="SKC95" s="112"/>
      <c r="SKD95" s="112"/>
      <c r="SKE95" s="112"/>
      <c r="SKF95" s="112"/>
      <c r="SKG95" s="112"/>
      <c r="SKH95" s="112"/>
      <c r="SKI95" s="112"/>
      <c r="SKJ95" s="112"/>
      <c r="SKK95" s="112"/>
      <c r="SKL95" s="112"/>
      <c r="SKM95" s="112"/>
      <c r="SKN95" s="112"/>
      <c r="SKO95" s="112"/>
      <c r="SKP95" s="112"/>
      <c r="SKQ95" s="112"/>
      <c r="SKR95" s="112"/>
      <c r="SKS95" s="112"/>
      <c r="SKT95" s="112"/>
      <c r="SKU95" s="112"/>
      <c r="SKV95" s="112"/>
      <c r="SKW95" s="112"/>
      <c r="SKX95" s="112"/>
      <c r="SKY95" s="112"/>
      <c r="SKZ95" s="112"/>
      <c r="SLA95" s="112"/>
      <c r="SLB95" s="112"/>
      <c r="SLC95" s="112"/>
      <c r="SLD95" s="112"/>
      <c r="SLE95" s="112"/>
      <c r="SLF95" s="112"/>
      <c r="SLG95" s="112"/>
      <c r="SLH95" s="112"/>
      <c r="SLI95" s="112"/>
      <c r="SLJ95" s="112"/>
      <c r="SLK95" s="112"/>
      <c r="SLL95" s="112"/>
      <c r="SLM95" s="112"/>
      <c r="SLN95" s="112"/>
      <c r="SLO95" s="112"/>
      <c r="SLP95" s="112"/>
      <c r="SLQ95" s="112"/>
      <c r="SLR95" s="112"/>
      <c r="SLS95" s="112"/>
      <c r="SLT95" s="112"/>
      <c r="SLU95" s="112"/>
      <c r="SLV95" s="112"/>
      <c r="SLW95" s="112"/>
      <c r="SLX95" s="112"/>
      <c r="SLY95" s="112"/>
      <c r="SLZ95" s="112"/>
      <c r="SMA95" s="112"/>
      <c r="SMB95" s="112"/>
      <c r="SMC95" s="112"/>
      <c r="SMD95" s="112"/>
      <c r="SME95" s="112"/>
      <c r="SMF95" s="112"/>
      <c r="SMG95" s="112"/>
      <c r="SMH95" s="112"/>
      <c r="SMI95" s="112"/>
      <c r="SMJ95" s="112"/>
      <c r="SMK95" s="112"/>
      <c r="SML95" s="112"/>
      <c r="SMM95" s="112"/>
      <c r="SMN95" s="112"/>
      <c r="SMO95" s="112"/>
      <c r="SMP95" s="112"/>
      <c r="SMQ95" s="112"/>
      <c r="SMR95" s="112"/>
      <c r="SMS95" s="112"/>
      <c r="SMT95" s="112"/>
      <c r="SMU95" s="112"/>
      <c r="SMV95" s="112"/>
      <c r="SMW95" s="112"/>
      <c r="SMX95" s="112"/>
      <c r="SMY95" s="112"/>
      <c r="SMZ95" s="112"/>
      <c r="SNA95" s="112"/>
      <c r="SNB95" s="112"/>
      <c r="SNC95" s="112"/>
      <c r="SND95" s="112"/>
      <c r="SNE95" s="112"/>
      <c r="SNF95" s="112"/>
      <c r="SNG95" s="112"/>
      <c r="SNH95" s="112"/>
      <c r="SNI95" s="112"/>
      <c r="SNJ95" s="112"/>
      <c r="SNK95" s="112"/>
      <c r="SNL95" s="112"/>
      <c r="SNM95" s="112"/>
      <c r="SNN95" s="112"/>
      <c r="SNO95" s="112"/>
      <c r="SNP95" s="112"/>
      <c r="SNQ95" s="112"/>
      <c r="SNR95" s="112"/>
      <c r="SNS95" s="112"/>
      <c r="SNT95" s="112"/>
      <c r="SNU95" s="112"/>
      <c r="SNV95" s="112"/>
      <c r="SNW95" s="112"/>
      <c r="SNX95" s="112"/>
      <c r="SNY95" s="112"/>
      <c r="SNZ95" s="112"/>
      <c r="SOA95" s="112"/>
      <c r="SOB95" s="112"/>
      <c r="SOC95" s="112"/>
      <c r="SOD95" s="112"/>
      <c r="SOE95" s="112"/>
      <c r="SOF95" s="112"/>
      <c r="SOG95" s="112"/>
      <c r="SOH95" s="112"/>
      <c r="SOI95" s="112"/>
      <c r="SOJ95" s="112"/>
      <c r="SOK95" s="112"/>
      <c r="SOL95" s="112"/>
      <c r="SOM95" s="112"/>
      <c r="SON95" s="112"/>
      <c r="SOO95" s="112"/>
      <c r="SOP95" s="112"/>
      <c r="SOQ95" s="112"/>
      <c r="SOR95" s="112"/>
      <c r="SOS95" s="112"/>
      <c r="SOT95" s="112"/>
      <c r="SOU95" s="112"/>
      <c r="SOV95" s="112"/>
      <c r="SOW95" s="112"/>
      <c r="SOX95" s="112"/>
      <c r="SOY95" s="112"/>
      <c r="SOZ95" s="112"/>
      <c r="SPA95" s="112"/>
      <c r="SPB95" s="112"/>
      <c r="SPC95" s="112"/>
      <c r="SPD95" s="112"/>
      <c r="SPE95" s="112"/>
      <c r="SPF95" s="112"/>
      <c r="SPG95" s="112"/>
      <c r="SPH95" s="112"/>
      <c r="SPI95" s="112"/>
      <c r="SPJ95" s="112"/>
      <c r="SPK95" s="112"/>
      <c r="SPL95" s="112"/>
      <c r="SPM95" s="112"/>
      <c r="SPN95" s="112"/>
      <c r="SPO95" s="112"/>
      <c r="SPP95" s="112"/>
      <c r="SPQ95" s="112"/>
      <c r="SPR95" s="112"/>
      <c r="SPS95" s="112"/>
      <c r="SPT95" s="112"/>
      <c r="SPU95" s="112"/>
      <c r="SPV95" s="112"/>
      <c r="SPW95" s="112"/>
      <c r="SPX95" s="112"/>
      <c r="SPY95" s="112"/>
      <c r="SPZ95" s="112"/>
      <c r="SQA95" s="112"/>
      <c r="SQB95" s="112"/>
      <c r="SQC95" s="112"/>
      <c r="SQD95" s="112"/>
      <c r="SQE95" s="112"/>
      <c r="SQF95" s="112"/>
      <c r="SQG95" s="112"/>
      <c r="SQH95" s="112"/>
      <c r="SQI95" s="112"/>
      <c r="SQJ95" s="112"/>
      <c r="SQK95" s="112"/>
      <c r="SQL95" s="112"/>
      <c r="SQM95" s="112"/>
      <c r="SQN95" s="112"/>
      <c r="SQO95" s="112"/>
      <c r="SQP95" s="112"/>
      <c r="SQQ95" s="112"/>
      <c r="SQR95" s="112"/>
      <c r="SQS95" s="112"/>
      <c r="SQT95" s="112"/>
      <c r="SQU95" s="112"/>
      <c r="SQV95" s="112"/>
      <c r="SQW95" s="112"/>
      <c r="SQX95" s="112"/>
      <c r="SQY95" s="112"/>
      <c r="SQZ95" s="112"/>
      <c r="SRA95" s="112"/>
      <c r="SRB95" s="112"/>
      <c r="SRC95" s="112"/>
      <c r="SRD95" s="112"/>
      <c r="SRE95" s="112"/>
      <c r="SRF95" s="112"/>
      <c r="SRG95" s="112"/>
      <c r="SRH95" s="112"/>
      <c r="SRI95" s="112"/>
      <c r="SRJ95" s="112"/>
      <c r="SRK95" s="112"/>
      <c r="SRL95" s="112"/>
      <c r="SRM95" s="112"/>
      <c r="SRN95" s="112"/>
      <c r="SRO95" s="112"/>
      <c r="SRP95" s="112"/>
      <c r="SRQ95" s="112"/>
      <c r="SRR95" s="112"/>
      <c r="SRS95" s="112"/>
      <c r="SRT95" s="112"/>
      <c r="SRU95" s="112"/>
      <c r="SRV95" s="112"/>
      <c r="SRW95" s="112"/>
      <c r="SRX95" s="112"/>
      <c r="SRY95" s="112"/>
      <c r="SRZ95" s="112"/>
      <c r="SSA95" s="112"/>
      <c r="SSB95" s="112"/>
      <c r="SSC95" s="112"/>
      <c r="SSD95" s="112"/>
      <c r="SSE95" s="112"/>
      <c r="SSF95" s="112"/>
      <c r="SSG95" s="112"/>
      <c r="SSH95" s="112"/>
      <c r="SSI95" s="112"/>
      <c r="SSJ95" s="112"/>
      <c r="SSK95" s="112"/>
      <c r="SSL95" s="112"/>
      <c r="SSM95" s="112"/>
      <c r="SSN95" s="112"/>
      <c r="SSO95" s="112"/>
      <c r="SSP95" s="112"/>
      <c r="SSQ95" s="112"/>
      <c r="SSR95" s="112"/>
      <c r="SSS95" s="112"/>
      <c r="SST95" s="112"/>
      <c r="SSU95" s="112"/>
      <c r="SSV95" s="112"/>
      <c r="SSW95" s="112"/>
      <c r="SSX95" s="112"/>
      <c r="SSY95" s="112"/>
      <c r="SSZ95" s="112"/>
      <c r="STA95" s="112"/>
      <c r="STB95" s="112"/>
      <c r="STC95" s="112"/>
      <c r="STD95" s="112"/>
      <c r="STE95" s="112"/>
      <c r="STF95" s="112"/>
      <c r="STG95" s="112"/>
      <c r="STH95" s="112"/>
      <c r="STI95" s="112"/>
      <c r="STJ95" s="112"/>
      <c r="STK95" s="112"/>
      <c r="STL95" s="112"/>
      <c r="STM95" s="112"/>
      <c r="STN95" s="112"/>
      <c r="STO95" s="112"/>
      <c r="STP95" s="112"/>
      <c r="STQ95" s="112"/>
      <c r="STR95" s="112"/>
      <c r="STS95" s="112"/>
      <c r="STT95" s="112"/>
      <c r="STU95" s="112"/>
      <c r="STV95" s="112"/>
      <c r="STW95" s="112"/>
      <c r="STX95" s="112"/>
      <c r="STY95" s="112"/>
      <c r="STZ95" s="112"/>
      <c r="SUA95" s="112"/>
      <c r="SUB95" s="112"/>
      <c r="SUC95" s="112"/>
      <c r="SUD95" s="112"/>
      <c r="SUE95" s="112"/>
      <c r="SUF95" s="112"/>
      <c r="SUG95" s="112"/>
      <c r="SUH95" s="112"/>
      <c r="SUI95" s="112"/>
      <c r="SUJ95" s="112"/>
      <c r="SUK95" s="112"/>
      <c r="SUL95" s="112"/>
      <c r="SUM95" s="112"/>
      <c r="SUN95" s="112"/>
      <c r="SUO95" s="112"/>
      <c r="SUP95" s="112"/>
      <c r="SUQ95" s="112"/>
      <c r="SUR95" s="112"/>
      <c r="SUS95" s="112"/>
      <c r="SUT95" s="112"/>
      <c r="SUU95" s="112"/>
      <c r="SUV95" s="112"/>
      <c r="SUW95" s="112"/>
      <c r="SUX95" s="112"/>
      <c r="SUY95" s="112"/>
      <c r="SUZ95" s="112"/>
      <c r="SVA95" s="112"/>
      <c r="SVB95" s="112"/>
      <c r="SVC95" s="112"/>
      <c r="SVD95" s="112"/>
      <c r="SVE95" s="112"/>
      <c r="SVF95" s="112"/>
      <c r="SVG95" s="112"/>
      <c r="SVH95" s="112"/>
      <c r="SVI95" s="112"/>
      <c r="SVJ95" s="112"/>
      <c r="SVK95" s="112"/>
      <c r="SVL95" s="112"/>
      <c r="SVM95" s="112"/>
      <c r="SVN95" s="112"/>
      <c r="SVO95" s="112"/>
      <c r="SVP95" s="112"/>
      <c r="SVQ95" s="112"/>
      <c r="SVR95" s="112"/>
      <c r="SVS95" s="112"/>
      <c r="SVT95" s="112"/>
      <c r="SVU95" s="112"/>
      <c r="SVV95" s="112"/>
      <c r="SVW95" s="112"/>
      <c r="SVX95" s="112"/>
      <c r="SVY95" s="112"/>
      <c r="SVZ95" s="112"/>
      <c r="SWA95" s="112"/>
      <c r="SWB95" s="112"/>
      <c r="SWC95" s="112"/>
      <c r="SWD95" s="112"/>
      <c r="SWE95" s="112"/>
      <c r="SWF95" s="112"/>
      <c r="SWG95" s="112"/>
      <c r="SWH95" s="112"/>
      <c r="SWI95" s="112"/>
      <c r="SWJ95" s="112"/>
      <c r="SWK95" s="112"/>
      <c r="SWL95" s="112"/>
      <c r="SWM95" s="112"/>
      <c r="SWN95" s="112"/>
      <c r="SWO95" s="112"/>
      <c r="SWP95" s="112"/>
      <c r="SWQ95" s="112"/>
      <c r="SWR95" s="112"/>
      <c r="SWS95" s="112"/>
      <c r="SWT95" s="112"/>
      <c r="SWU95" s="112"/>
      <c r="SWV95" s="112"/>
      <c r="SWW95" s="112"/>
      <c r="SWX95" s="112"/>
      <c r="SWY95" s="112"/>
      <c r="SWZ95" s="112"/>
      <c r="SXA95" s="112"/>
      <c r="SXB95" s="112"/>
      <c r="SXC95" s="112"/>
      <c r="SXD95" s="112"/>
      <c r="SXE95" s="112"/>
      <c r="SXF95" s="112"/>
      <c r="SXG95" s="112"/>
      <c r="SXH95" s="112"/>
      <c r="SXI95" s="112"/>
      <c r="SXJ95" s="112"/>
      <c r="SXK95" s="112"/>
      <c r="SXL95" s="112"/>
      <c r="SXM95" s="112"/>
      <c r="SXN95" s="112"/>
      <c r="SXO95" s="112"/>
      <c r="SXP95" s="112"/>
      <c r="SXQ95" s="112"/>
      <c r="SXR95" s="112"/>
      <c r="SXS95" s="112"/>
      <c r="SXT95" s="112"/>
      <c r="SXU95" s="112"/>
      <c r="SXV95" s="112"/>
      <c r="SXW95" s="112"/>
      <c r="SXX95" s="112"/>
      <c r="SXY95" s="112"/>
      <c r="SXZ95" s="112"/>
      <c r="SYA95" s="112"/>
      <c r="SYB95" s="112"/>
      <c r="SYC95" s="112"/>
      <c r="SYD95" s="112"/>
      <c r="SYE95" s="112"/>
      <c r="SYF95" s="112"/>
      <c r="SYG95" s="112"/>
      <c r="SYH95" s="112"/>
      <c r="SYI95" s="112"/>
      <c r="SYJ95" s="112"/>
      <c r="SYK95" s="112"/>
      <c r="SYL95" s="112"/>
      <c r="SYM95" s="112"/>
      <c r="SYN95" s="112"/>
      <c r="SYO95" s="112"/>
      <c r="SYP95" s="112"/>
      <c r="SYQ95" s="112"/>
      <c r="SYR95" s="112"/>
      <c r="SYS95" s="112"/>
      <c r="SYT95" s="112"/>
      <c r="SYU95" s="112"/>
      <c r="SYV95" s="112"/>
      <c r="SYW95" s="112"/>
      <c r="SYX95" s="112"/>
      <c r="SYY95" s="112"/>
      <c r="SYZ95" s="112"/>
      <c r="SZA95" s="112"/>
      <c r="SZB95" s="112"/>
      <c r="SZC95" s="112"/>
      <c r="SZD95" s="112"/>
      <c r="SZE95" s="112"/>
      <c r="SZF95" s="112"/>
      <c r="SZG95" s="112"/>
      <c r="SZH95" s="112"/>
      <c r="SZI95" s="112"/>
      <c r="SZJ95" s="112"/>
      <c r="SZK95" s="112"/>
      <c r="SZL95" s="112"/>
      <c r="SZM95" s="112"/>
      <c r="SZN95" s="112"/>
      <c r="SZO95" s="112"/>
      <c r="SZP95" s="112"/>
      <c r="SZQ95" s="112"/>
      <c r="SZR95" s="112"/>
      <c r="SZS95" s="112"/>
      <c r="SZT95" s="112"/>
      <c r="SZU95" s="112"/>
      <c r="SZV95" s="112"/>
      <c r="SZW95" s="112"/>
      <c r="SZX95" s="112"/>
      <c r="SZY95" s="112"/>
      <c r="SZZ95" s="112"/>
      <c r="TAA95" s="112"/>
      <c r="TAB95" s="112"/>
      <c r="TAC95" s="112"/>
      <c r="TAD95" s="112"/>
      <c r="TAE95" s="112"/>
      <c r="TAF95" s="112"/>
      <c r="TAG95" s="112"/>
      <c r="TAH95" s="112"/>
      <c r="TAI95" s="112"/>
      <c r="TAJ95" s="112"/>
      <c r="TAK95" s="112"/>
      <c r="TAL95" s="112"/>
      <c r="TAM95" s="112"/>
      <c r="TAN95" s="112"/>
      <c r="TAO95" s="112"/>
      <c r="TAP95" s="112"/>
      <c r="TAQ95" s="112"/>
      <c r="TAR95" s="112"/>
      <c r="TAS95" s="112"/>
      <c r="TAT95" s="112"/>
      <c r="TAU95" s="112"/>
      <c r="TAV95" s="112"/>
      <c r="TAW95" s="112"/>
      <c r="TAX95" s="112"/>
      <c r="TAY95" s="112"/>
      <c r="TAZ95" s="112"/>
      <c r="TBA95" s="112"/>
      <c r="TBB95" s="112"/>
      <c r="TBC95" s="112"/>
      <c r="TBD95" s="112"/>
      <c r="TBE95" s="112"/>
      <c r="TBF95" s="112"/>
      <c r="TBG95" s="112"/>
      <c r="TBH95" s="112"/>
      <c r="TBI95" s="112"/>
      <c r="TBJ95" s="112"/>
      <c r="TBK95" s="112"/>
      <c r="TBL95" s="112"/>
      <c r="TBM95" s="112"/>
      <c r="TBN95" s="112"/>
      <c r="TBO95" s="112"/>
      <c r="TBP95" s="112"/>
      <c r="TBQ95" s="112"/>
      <c r="TBR95" s="112"/>
      <c r="TBS95" s="112"/>
      <c r="TBT95" s="112"/>
      <c r="TBU95" s="112"/>
      <c r="TBV95" s="112"/>
      <c r="TBW95" s="112"/>
      <c r="TBX95" s="112"/>
      <c r="TBY95" s="112"/>
      <c r="TBZ95" s="112"/>
      <c r="TCA95" s="112"/>
      <c r="TCB95" s="112"/>
      <c r="TCC95" s="112"/>
      <c r="TCD95" s="112"/>
      <c r="TCE95" s="112"/>
      <c r="TCF95" s="112"/>
      <c r="TCG95" s="112"/>
      <c r="TCH95" s="112"/>
      <c r="TCI95" s="112"/>
      <c r="TCJ95" s="112"/>
      <c r="TCK95" s="112"/>
      <c r="TCL95" s="112"/>
      <c r="TCM95" s="112"/>
      <c r="TCN95" s="112"/>
      <c r="TCO95" s="112"/>
      <c r="TCP95" s="112"/>
      <c r="TCQ95" s="112"/>
      <c r="TCR95" s="112"/>
      <c r="TCS95" s="112"/>
      <c r="TCT95" s="112"/>
      <c r="TCU95" s="112"/>
      <c r="TCV95" s="112"/>
      <c r="TCW95" s="112"/>
      <c r="TCX95" s="112"/>
      <c r="TCY95" s="112"/>
      <c r="TCZ95" s="112"/>
      <c r="TDA95" s="112"/>
      <c r="TDB95" s="112"/>
      <c r="TDC95" s="112"/>
      <c r="TDD95" s="112"/>
      <c r="TDE95" s="112"/>
      <c r="TDF95" s="112"/>
      <c r="TDG95" s="112"/>
      <c r="TDH95" s="112"/>
      <c r="TDI95" s="112"/>
      <c r="TDJ95" s="112"/>
      <c r="TDK95" s="112"/>
      <c r="TDL95" s="112"/>
      <c r="TDM95" s="112"/>
      <c r="TDN95" s="112"/>
      <c r="TDO95" s="112"/>
      <c r="TDP95" s="112"/>
      <c r="TDQ95" s="112"/>
      <c r="TDR95" s="112"/>
      <c r="TDS95" s="112"/>
      <c r="TDT95" s="112"/>
      <c r="TDU95" s="112"/>
      <c r="TDV95" s="112"/>
      <c r="TDW95" s="112"/>
      <c r="TDX95" s="112"/>
      <c r="TDY95" s="112"/>
      <c r="TDZ95" s="112"/>
      <c r="TEA95" s="112"/>
      <c r="TEB95" s="112"/>
      <c r="TEC95" s="112"/>
      <c r="TED95" s="112"/>
      <c r="TEE95" s="112"/>
      <c r="TEF95" s="112"/>
      <c r="TEG95" s="112"/>
      <c r="TEH95" s="112"/>
      <c r="TEI95" s="112"/>
      <c r="TEJ95" s="112"/>
      <c r="TEK95" s="112"/>
      <c r="TEL95" s="112"/>
      <c r="TEM95" s="112"/>
      <c r="TEN95" s="112"/>
      <c r="TEO95" s="112"/>
      <c r="TEP95" s="112"/>
      <c r="TEQ95" s="112"/>
      <c r="TER95" s="112"/>
      <c r="TES95" s="112"/>
      <c r="TET95" s="112"/>
      <c r="TEU95" s="112"/>
      <c r="TEV95" s="112"/>
      <c r="TEW95" s="112"/>
      <c r="TEX95" s="112"/>
      <c r="TEY95" s="112"/>
      <c r="TEZ95" s="112"/>
      <c r="TFA95" s="112"/>
      <c r="TFB95" s="112"/>
      <c r="TFC95" s="112"/>
      <c r="TFD95" s="112"/>
      <c r="TFE95" s="112"/>
      <c r="TFF95" s="112"/>
      <c r="TFG95" s="112"/>
      <c r="TFH95" s="112"/>
      <c r="TFI95" s="112"/>
      <c r="TFJ95" s="112"/>
      <c r="TFK95" s="112"/>
      <c r="TFL95" s="112"/>
      <c r="TFM95" s="112"/>
      <c r="TFN95" s="112"/>
      <c r="TFO95" s="112"/>
      <c r="TFP95" s="112"/>
      <c r="TFQ95" s="112"/>
      <c r="TFR95" s="112"/>
      <c r="TFS95" s="112"/>
      <c r="TFT95" s="112"/>
      <c r="TFU95" s="112"/>
      <c r="TFV95" s="112"/>
      <c r="TFW95" s="112"/>
      <c r="TFX95" s="112"/>
      <c r="TFY95" s="112"/>
      <c r="TFZ95" s="112"/>
      <c r="TGA95" s="112"/>
      <c r="TGB95" s="112"/>
      <c r="TGC95" s="112"/>
      <c r="TGD95" s="112"/>
      <c r="TGE95" s="112"/>
      <c r="TGF95" s="112"/>
      <c r="TGG95" s="112"/>
      <c r="TGH95" s="112"/>
      <c r="TGI95" s="112"/>
      <c r="TGJ95" s="112"/>
      <c r="TGK95" s="112"/>
      <c r="TGL95" s="112"/>
      <c r="TGM95" s="112"/>
      <c r="TGN95" s="112"/>
      <c r="TGO95" s="112"/>
      <c r="TGP95" s="112"/>
      <c r="TGQ95" s="112"/>
      <c r="TGR95" s="112"/>
      <c r="TGS95" s="112"/>
      <c r="TGT95" s="112"/>
      <c r="TGU95" s="112"/>
      <c r="TGV95" s="112"/>
      <c r="TGW95" s="112"/>
      <c r="TGX95" s="112"/>
      <c r="TGY95" s="112"/>
      <c r="TGZ95" s="112"/>
      <c r="THA95" s="112"/>
      <c r="THB95" s="112"/>
      <c r="THC95" s="112"/>
      <c r="THD95" s="112"/>
      <c r="THE95" s="112"/>
      <c r="THF95" s="112"/>
      <c r="THG95" s="112"/>
      <c r="THH95" s="112"/>
      <c r="THI95" s="112"/>
      <c r="THJ95" s="112"/>
      <c r="THK95" s="112"/>
      <c r="THL95" s="112"/>
      <c r="THM95" s="112"/>
      <c r="THN95" s="112"/>
      <c r="THO95" s="112"/>
      <c r="THP95" s="112"/>
      <c r="THQ95" s="112"/>
      <c r="THR95" s="112"/>
      <c r="THS95" s="112"/>
      <c r="THT95" s="112"/>
      <c r="THU95" s="112"/>
      <c r="THV95" s="112"/>
      <c r="THW95" s="112"/>
      <c r="THX95" s="112"/>
      <c r="THY95" s="112"/>
      <c r="THZ95" s="112"/>
      <c r="TIA95" s="112"/>
      <c r="TIB95" s="112"/>
      <c r="TIC95" s="112"/>
      <c r="TID95" s="112"/>
      <c r="TIE95" s="112"/>
      <c r="TIF95" s="112"/>
      <c r="TIG95" s="112"/>
      <c r="TIH95" s="112"/>
      <c r="TII95" s="112"/>
      <c r="TIJ95" s="112"/>
      <c r="TIK95" s="112"/>
      <c r="TIL95" s="112"/>
      <c r="TIM95" s="112"/>
      <c r="TIN95" s="112"/>
      <c r="TIO95" s="112"/>
      <c r="TIP95" s="112"/>
      <c r="TIQ95" s="112"/>
      <c r="TIR95" s="112"/>
      <c r="TIS95" s="112"/>
      <c r="TIT95" s="112"/>
      <c r="TIU95" s="112"/>
      <c r="TIV95" s="112"/>
      <c r="TIW95" s="112"/>
      <c r="TIX95" s="112"/>
      <c r="TIY95" s="112"/>
      <c r="TIZ95" s="112"/>
      <c r="TJA95" s="112"/>
      <c r="TJB95" s="112"/>
      <c r="TJC95" s="112"/>
      <c r="TJD95" s="112"/>
      <c r="TJE95" s="112"/>
      <c r="TJF95" s="112"/>
      <c r="TJG95" s="112"/>
      <c r="TJH95" s="112"/>
      <c r="TJI95" s="112"/>
      <c r="TJJ95" s="112"/>
      <c r="TJK95" s="112"/>
      <c r="TJL95" s="112"/>
      <c r="TJM95" s="112"/>
      <c r="TJN95" s="112"/>
      <c r="TJO95" s="112"/>
      <c r="TJP95" s="112"/>
      <c r="TJQ95" s="112"/>
      <c r="TJR95" s="112"/>
      <c r="TJS95" s="112"/>
      <c r="TJT95" s="112"/>
      <c r="TJU95" s="112"/>
      <c r="TJV95" s="112"/>
      <c r="TJW95" s="112"/>
      <c r="TJX95" s="112"/>
      <c r="TJY95" s="112"/>
      <c r="TJZ95" s="112"/>
      <c r="TKA95" s="112"/>
      <c r="TKB95" s="112"/>
      <c r="TKC95" s="112"/>
      <c r="TKD95" s="112"/>
      <c r="TKE95" s="112"/>
      <c r="TKF95" s="112"/>
      <c r="TKG95" s="112"/>
      <c r="TKH95" s="112"/>
      <c r="TKI95" s="112"/>
      <c r="TKJ95" s="112"/>
      <c r="TKK95" s="112"/>
      <c r="TKL95" s="112"/>
      <c r="TKM95" s="112"/>
      <c r="TKN95" s="112"/>
      <c r="TKO95" s="112"/>
      <c r="TKP95" s="112"/>
      <c r="TKQ95" s="112"/>
      <c r="TKR95" s="112"/>
      <c r="TKS95" s="112"/>
      <c r="TKT95" s="112"/>
      <c r="TKU95" s="112"/>
      <c r="TKV95" s="112"/>
      <c r="TKW95" s="112"/>
      <c r="TKX95" s="112"/>
      <c r="TKY95" s="112"/>
      <c r="TKZ95" s="112"/>
      <c r="TLA95" s="112"/>
      <c r="TLB95" s="112"/>
      <c r="TLC95" s="112"/>
      <c r="TLD95" s="112"/>
      <c r="TLE95" s="112"/>
      <c r="TLF95" s="112"/>
      <c r="TLG95" s="112"/>
      <c r="TLH95" s="112"/>
      <c r="TLI95" s="112"/>
      <c r="TLJ95" s="112"/>
      <c r="TLK95" s="112"/>
      <c r="TLL95" s="112"/>
      <c r="TLM95" s="112"/>
      <c r="TLN95" s="112"/>
      <c r="TLO95" s="112"/>
      <c r="TLP95" s="112"/>
      <c r="TLQ95" s="112"/>
      <c r="TLR95" s="112"/>
      <c r="TLS95" s="112"/>
      <c r="TLT95" s="112"/>
      <c r="TLU95" s="112"/>
      <c r="TLV95" s="112"/>
      <c r="TLW95" s="112"/>
      <c r="TLX95" s="112"/>
      <c r="TLY95" s="112"/>
      <c r="TLZ95" s="112"/>
      <c r="TMA95" s="112"/>
      <c r="TMB95" s="112"/>
      <c r="TMC95" s="112"/>
      <c r="TMD95" s="112"/>
      <c r="TME95" s="112"/>
      <c r="TMF95" s="112"/>
      <c r="TMG95" s="112"/>
      <c r="TMH95" s="112"/>
      <c r="TMI95" s="112"/>
      <c r="TMJ95" s="112"/>
      <c r="TMK95" s="112"/>
      <c r="TML95" s="112"/>
      <c r="TMM95" s="112"/>
      <c r="TMN95" s="112"/>
      <c r="TMO95" s="112"/>
      <c r="TMP95" s="112"/>
      <c r="TMQ95" s="112"/>
      <c r="TMR95" s="112"/>
      <c r="TMS95" s="112"/>
      <c r="TMT95" s="112"/>
      <c r="TMU95" s="112"/>
      <c r="TMV95" s="112"/>
      <c r="TMW95" s="112"/>
      <c r="TMX95" s="112"/>
      <c r="TMY95" s="112"/>
      <c r="TMZ95" s="112"/>
      <c r="TNA95" s="112"/>
      <c r="TNB95" s="112"/>
      <c r="TNC95" s="112"/>
      <c r="TND95" s="112"/>
      <c r="TNE95" s="112"/>
      <c r="TNF95" s="112"/>
      <c r="TNG95" s="112"/>
      <c r="TNH95" s="112"/>
      <c r="TNI95" s="112"/>
      <c r="TNJ95" s="112"/>
      <c r="TNK95" s="112"/>
      <c r="TNL95" s="112"/>
      <c r="TNM95" s="112"/>
      <c r="TNN95" s="112"/>
      <c r="TNO95" s="112"/>
      <c r="TNP95" s="112"/>
      <c r="TNQ95" s="112"/>
      <c r="TNR95" s="112"/>
      <c r="TNS95" s="112"/>
      <c r="TNT95" s="112"/>
      <c r="TNU95" s="112"/>
      <c r="TNV95" s="112"/>
      <c r="TNW95" s="112"/>
      <c r="TNX95" s="112"/>
      <c r="TNY95" s="112"/>
      <c r="TNZ95" s="112"/>
      <c r="TOA95" s="112"/>
      <c r="TOB95" s="112"/>
      <c r="TOC95" s="112"/>
      <c r="TOD95" s="112"/>
      <c r="TOE95" s="112"/>
      <c r="TOF95" s="112"/>
      <c r="TOG95" s="112"/>
      <c r="TOH95" s="112"/>
      <c r="TOI95" s="112"/>
      <c r="TOJ95" s="112"/>
      <c r="TOK95" s="112"/>
      <c r="TOL95" s="112"/>
      <c r="TOM95" s="112"/>
      <c r="TON95" s="112"/>
      <c r="TOO95" s="112"/>
      <c r="TOP95" s="112"/>
      <c r="TOQ95" s="112"/>
      <c r="TOR95" s="112"/>
      <c r="TOS95" s="112"/>
      <c r="TOT95" s="112"/>
      <c r="TOU95" s="112"/>
      <c r="TOV95" s="112"/>
      <c r="TOW95" s="112"/>
      <c r="TOX95" s="112"/>
      <c r="TOY95" s="112"/>
      <c r="TOZ95" s="112"/>
      <c r="TPA95" s="112"/>
      <c r="TPB95" s="112"/>
      <c r="TPC95" s="112"/>
      <c r="TPD95" s="112"/>
      <c r="TPE95" s="112"/>
      <c r="TPF95" s="112"/>
      <c r="TPG95" s="112"/>
      <c r="TPH95" s="112"/>
      <c r="TPI95" s="112"/>
      <c r="TPJ95" s="112"/>
      <c r="TPK95" s="112"/>
      <c r="TPL95" s="112"/>
      <c r="TPM95" s="112"/>
      <c r="TPN95" s="112"/>
      <c r="TPO95" s="112"/>
      <c r="TPP95" s="112"/>
      <c r="TPQ95" s="112"/>
      <c r="TPR95" s="112"/>
      <c r="TPS95" s="112"/>
      <c r="TPT95" s="112"/>
      <c r="TPU95" s="112"/>
      <c r="TPV95" s="112"/>
      <c r="TPW95" s="112"/>
      <c r="TPX95" s="112"/>
      <c r="TPY95" s="112"/>
      <c r="TPZ95" s="112"/>
      <c r="TQA95" s="112"/>
      <c r="TQB95" s="112"/>
      <c r="TQC95" s="112"/>
      <c r="TQD95" s="112"/>
      <c r="TQE95" s="112"/>
      <c r="TQF95" s="112"/>
      <c r="TQG95" s="112"/>
      <c r="TQH95" s="112"/>
      <c r="TQI95" s="112"/>
      <c r="TQJ95" s="112"/>
      <c r="TQK95" s="112"/>
      <c r="TQL95" s="112"/>
      <c r="TQM95" s="112"/>
      <c r="TQN95" s="112"/>
      <c r="TQO95" s="112"/>
      <c r="TQP95" s="112"/>
      <c r="TQQ95" s="112"/>
      <c r="TQR95" s="112"/>
      <c r="TQS95" s="112"/>
      <c r="TQT95" s="112"/>
      <c r="TQU95" s="112"/>
      <c r="TQV95" s="112"/>
      <c r="TQW95" s="112"/>
      <c r="TQX95" s="112"/>
      <c r="TQY95" s="112"/>
      <c r="TQZ95" s="112"/>
      <c r="TRA95" s="112"/>
      <c r="TRB95" s="112"/>
      <c r="TRC95" s="112"/>
      <c r="TRD95" s="112"/>
      <c r="TRE95" s="112"/>
      <c r="TRF95" s="112"/>
      <c r="TRG95" s="112"/>
      <c r="TRH95" s="112"/>
      <c r="TRI95" s="112"/>
      <c r="TRJ95" s="112"/>
      <c r="TRK95" s="112"/>
      <c r="TRL95" s="112"/>
      <c r="TRM95" s="112"/>
      <c r="TRN95" s="112"/>
      <c r="TRO95" s="112"/>
      <c r="TRP95" s="112"/>
      <c r="TRQ95" s="112"/>
      <c r="TRR95" s="112"/>
      <c r="TRS95" s="112"/>
      <c r="TRT95" s="112"/>
      <c r="TRU95" s="112"/>
      <c r="TRV95" s="112"/>
      <c r="TRW95" s="112"/>
      <c r="TRX95" s="112"/>
      <c r="TRY95" s="112"/>
      <c r="TRZ95" s="112"/>
      <c r="TSA95" s="112"/>
      <c r="TSB95" s="112"/>
      <c r="TSC95" s="112"/>
      <c r="TSD95" s="112"/>
      <c r="TSE95" s="112"/>
      <c r="TSF95" s="112"/>
      <c r="TSG95" s="112"/>
      <c r="TSH95" s="112"/>
      <c r="TSI95" s="112"/>
      <c r="TSJ95" s="112"/>
      <c r="TSK95" s="112"/>
      <c r="TSL95" s="112"/>
      <c r="TSM95" s="112"/>
      <c r="TSN95" s="112"/>
      <c r="TSO95" s="112"/>
      <c r="TSP95" s="112"/>
      <c r="TSQ95" s="112"/>
      <c r="TSR95" s="112"/>
      <c r="TSS95" s="112"/>
      <c r="TST95" s="112"/>
      <c r="TSU95" s="112"/>
      <c r="TSV95" s="112"/>
      <c r="TSW95" s="112"/>
      <c r="TSX95" s="112"/>
      <c r="TSY95" s="112"/>
      <c r="TSZ95" s="112"/>
      <c r="TTA95" s="112"/>
      <c r="TTB95" s="112"/>
      <c r="TTC95" s="112"/>
      <c r="TTD95" s="112"/>
      <c r="TTE95" s="112"/>
      <c r="TTF95" s="112"/>
      <c r="TTG95" s="112"/>
      <c r="TTH95" s="112"/>
      <c r="TTI95" s="112"/>
      <c r="TTJ95" s="112"/>
      <c r="TTK95" s="112"/>
      <c r="TTL95" s="112"/>
      <c r="TTM95" s="112"/>
      <c r="TTN95" s="112"/>
      <c r="TTO95" s="112"/>
      <c r="TTP95" s="112"/>
      <c r="TTQ95" s="112"/>
      <c r="TTR95" s="112"/>
      <c r="TTS95" s="112"/>
      <c r="TTT95" s="112"/>
      <c r="TTU95" s="112"/>
      <c r="TTV95" s="112"/>
      <c r="TTW95" s="112"/>
      <c r="TTX95" s="112"/>
      <c r="TTY95" s="112"/>
      <c r="TTZ95" s="112"/>
      <c r="TUA95" s="112"/>
      <c r="TUB95" s="112"/>
      <c r="TUC95" s="112"/>
      <c r="TUD95" s="112"/>
      <c r="TUE95" s="112"/>
      <c r="TUF95" s="112"/>
      <c r="TUG95" s="112"/>
      <c r="TUH95" s="112"/>
      <c r="TUI95" s="112"/>
      <c r="TUJ95" s="112"/>
      <c r="TUK95" s="112"/>
      <c r="TUL95" s="112"/>
      <c r="TUM95" s="112"/>
      <c r="TUN95" s="112"/>
      <c r="TUO95" s="112"/>
      <c r="TUP95" s="112"/>
      <c r="TUQ95" s="112"/>
      <c r="TUR95" s="112"/>
      <c r="TUS95" s="112"/>
      <c r="TUT95" s="112"/>
      <c r="TUU95" s="112"/>
      <c r="TUV95" s="112"/>
      <c r="TUW95" s="112"/>
      <c r="TUX95" s="112"/>
      <c r="TUY95" s="112"/>
      <c r="TUZ95" s="112"/>
      <c r="TVA95" s="112"/>
      <c r="TVB95" s="112"/>
      <c r="TVC95" s="112"/>
      <c r="TVD95" s="112"/>
      <c r="TVE95" s="112"/>
      <c r="TVF95" s="112"/>
      <c r="TVG95" s="112"/>
      <c r="TVH95" s="112"/>
      <c r="TVI95" s="112"/>
      <c r="TVJ95" s="112"/>
      <c r="TVK95" s="112"/>
      <c r="TVL95" s="112"/>
      <c r="TVM95" s="112"/>
      <c r="TVN95" s="112"/>
      <c r="TVO95" s="112"/>
      <c r="TVP95" s="112"/>
      <c r="TVQ95" s="112"/>
      <c r="TVR95" s="112"/>
      <c r="TVS95" s="112"/>
      <c r="TVT95" s="112"/>
      <c r="TVU95" s="112"/>
      <c r="TVV95" s="112"/>
      <c r="TVW95" s="112"/>
      <c r="TVX95" s="112"/>
      <c r="TVY95" s="112"/>
      <c r="TVZ95" s="112"/>
      <c r="TWA95" s="112"/>
      <c r="TWB95" s="112"/>
      <c r="TWC95" s="112"/>
      <c r="TWD95" s="112"/>
      <c r="TWE95" s="112"/>
      <c r="TWF95" s="112"/>
      <c r="TWG95" s="112"/>
      <c r="TWH95" s="112"/>
      <c r="TWI95" s="112"/>
      <c r="TWJ95" s="112"/>
      <c r="TWK95" s="112"/>
      <c r="TWL95" s="112"/>
      <c r="TWM95" s="112"/>
      <c r="TWN95" s="112"/>
      <c r="TWO95" s="112"/>
      <c r="TWP95" s="112"/>
      <c r="TWQ95" s="112"/>
      <c r="TWR95" s="112"/>
      <c r="TWS95" s="112"/>
      <c r="TWT95" s="112"/>
      <c r="TWU95" s="112"/>
      <c r="TWV95" s="112"/>
      <c r="TWW95" s="112"/>
      <c r="TWX95" s="112"/>
      <c r="TWY95" s="112"/>
      <c r="TWZ95" s="112"/>
      <c r="TXA95" s="112"/>
      <c r="TXB95" s="112"/>
      <c r="TXC95" s="112"/>
      <c r="TXD95" s="112"/>
      <c r="TXE95" s="112"/>
      <c r="TXF95" s="112"/>
      <c r="TXG95" s="112"/>
      <c r="TXH95" s="112"/>
      <c r="TXI95" s="112"/>
      <c r="TXJ95" s="112"/>
      <c r="TXK95" s="112"/>
      <c r="TXL95" s="112"/>
      <c r="TXM95" s="112"/>
      <c r="TXN95" s="112"/>
      <c r="TXO95" s="112"/>
      <c r="TXP95" s="112"/>
      <c r="TXQ95" s="112"/>
      <c r="TXR95" s="112"/>
      <c r="TXS95" s="112"/>
      <c r="TXT95" s="112"/>
      <c r="TXU95" s="112"/>
      <c r="TXV95" s="112"/>
      <c r="TXW95" s="112"/>
      <c r="TXX95" s="112"/>
      <c r="TXY95" s="112"/>
      <c r="TXZ95" s="112"/>
      <c r="TYA95" s="112"/>
      <c r="TYB95" s="112"/>
      <c r="TYC95" s="112"/>
      <c r="TYD95" s="112"/>
      <c r="TYE95" s="112"/>
      <c r="TYF95" s="112"/>
      <c r="TYG95" s="112"/>
      <c r="TYH95" s="112"/>
      <c r="TYI95" s="112"/>
      <c r="TYJ95" s="112"/>
      <c r="TYK95" s="112"/>
      <c r="TYL95" s="112"/>
      <c r="TYM95" s="112"/>
      <c r="TYN95" s="112"/>
      <c r="TYO95" s="112"/>
      <c r="TYP95" s="112"/>
      <c r="TYQ95" s="112"/>
      <c r="TYR95" s="112"/>
      <c r="TYS95" s="112"/>
      <c r="TYT95" s="112"/>
      <c r="TYU95" s="112"/>
      <c r="TYV95" s="112"/>
      <c r="TYW95" s="112"/>
      <c r="TYX95" s="112"/>
      <c r="TYY95" s="112"/>
      <c r="TYZ95" s="112"/>
      <c r="TZA95" s="112"/>
      <c r="TZB95" s="112"/>
      <c r="TZC95" s="112"/>
      <c r="TZD95" s="112"/>
      <c r="TZE95" s="112"/>
      <c r="TZF95" s="112"/>
      <c r="TZG95" s="112"/>
      <c r="TZH95" s="112"/>
      <c r="TZI95" s="112"/>
      <c r="TZJ95" s="112"/>
      <c r="TZK95" s="112"/>
      <c r="TZL95" s="112"/>
      <c r="TZM95" s="112"/>
      <c r="TZN95" s="112"/>
      <c r="TZO95" s="112"/>
      <c r="TZP95" s="112"/>
      <c r="TZQ95" s="112"/>
      <c r="TZR95" s="112"/>
      <c r="TZS95" s="112"/>
      <c r="TZT95" s="112"/>
      <c r="TZU95" s="112"/>
      <c r="TZV95" s="112"/>
      <c r="TZW95" s="112"/>
      <c r="TZX95" s="112"/>
      <c r="TZY95" s="112"/>
      <c r="TZZ95" s="112"/>
      <c r="UAA95" s="112"/>
      <c r="UAB95" s="112"/>
      <c r="UAC95" s="112"/>
      <c r="UAD95" s="112"/>
      <c r="UAE95" s="112"/>
      <c r="UAF95" s="112"/>
      <c r="UAG95" s="112"/>
      <c r="UAH95" s="112"/>
      <c r="UAI95" s="112"/>
      <c r="UAJ95" s="112"/>
      <c r="UAK95" s="112"/>
      <c r="UAL95" s="112"/>
      <c r="UAM95" s="112"/>
      <c r="UAN95" s="112"/>
      <c r="UAO95" s="112"/>
      <c r="UAP95" s="112"/>
      <c r="UAQ95" s="112"/>
      <c r="UAR95" s="112"/>
      <c r="UAS95" s="112"/>
      <c r="UAT95" s="112"/>
      <c r="UAU95" s="112"/>
      <c r="UAV95" s="112"/>
      <c r="UAW95" s="112"/>
      <c r="UAX95" s="112"/>
      <c r="UAY95" s="112"/>
      <c r="UAZ95" s="112"/>
      <c r="UBA95" s="112"/>
      <c r="UBB95" s="112"/>
      <c r="UBC95" s="112"/>
      <c r="UBD95" s="112"/>
      <c r="UBE95" s="112"/>
      <c r="UBF95" s="112"/>
      <c r="UBG95" s="112"/>
      <c r="UBH95" s="112"/>
      <c r="UBI95" s="112"/>
      <c r="UBJ95" s="112"/>
      <c r="UBK95" s="112"/>
      <c r="UBL95" s="112"/>
      <c r="UBM95" s="112"/>
      <c r="UBN95" s="112"/>
      <c r="UBO95" s="112"/>
      <c r="UBP95" s="112"/>
      <c r="UBQ95" s="112"/>
      <c r="UBR95" s="112"/>
      <c r="UBS95" s="112"/>
      <c r="UBT95" s="112"/>
      <c r="UBU95" s="112"/>
      <c r="UBV95" s="112"/>
      <c r="UBW95" s="112"/>
      <c r="UBX95" s="112"/>
      <c r="UBY95" s="112"/>
      <c r="UBZ95" s="112"/>
      <c r="UCA95" s="112"/>
      <c r="UCB95" s="112"/>
      <c r="UCC95" s="112"/>
      <c r="UCD95" s="112"/>
      <c r="UCE95" s="112"/>
      <c r="UCF95" s="112"/>
      <c r="UCG95" s="112"/>
      <c r="UCH95" s="112"/>
      <c r="UCI95" s="112"/>
      <c r="UCJ95" s="112"/>
      <c r="UCK95" s="112"/>
      <c r="UCL95" s="112"/>
      <c r="UCM95" s="112"/>
      <c r="UCN95" s="112"/>
      <c r="UCO95" s="112"/>
      <c r="UCP95" s="112"/>
      <c r="UCQ95" s="112"/>
      <c r="UCR95" s="112"/>
      <c r="UCS95" s="112"/>
      <c r="UCT95" s="112"/>
      <c r="UCU95" s="112"/>
      <c r="UCV95" s="112"/>
      <c r="UCW95" s="112"/>
      <c r="UCX95" s="112"/>
      <c r="UCY95" s="112"/>
      <c r="UCZ95" s="112"/>
      <c r="UDA95" s="112"/>
      <c r="UDB95" s="112"/>
      <c r="UDC95" s="112"/>
      <c r="UDD95" s="112"/>
      <c r="UDE95" s="112"/>
      <c r="UDF95" s="112"/>
      <c r="UDG95" s="112"/>
      <c r="UDH95" s="112"/>
      <c r="UDI95" s="112"/>
      <c r="UDJ95" s="112"/>
      <c r="UDK95" s="112"/>
      <c r="UDL95" s="112"/>
      <c r="UDM95" s="112"/>
      <c r="UDN95" s="112"/>
      <c r="UDO95" s="112"/>
      <c r="UDP95" s="112"/>
      <c r="UDQ95" s="112"/>
      <c r="UDR95" s="112"/>
      <c r="UDS95" s="112"/>
      <c r="UDT95" s="112"/>
      <c r="UDU95" s="112"/>
      <c r="UDV95" s="112"/>
      <c r="UDW95" s="112"/>
      <c r="UDX95" s="112"/>
      <c r="UDY95" s="112"/>
      <c r="UDZ95" s="112"/>
      <c r="UEA95" s="112"/>
      <c r="UEB95" s="112"/>
      <c r="UEC95" s="112"/>
      <c r="UED95" s="112"/>
      <c r="UEE95" s="112"/>
      <c r="UEF95" s="112"/>
      <c r="UEG95" s="112"/>
      <c r="UEH95" s="112"/>
      <c r="UEI95" s="112"/>
      <c r="UEJ95" s="112"/>
      <c r="UEK95" s="112"/>
      <c r="UEL95" s="112"/>
      <c r="UEM95" s="112"/>
      <c r="UEN95" s="112"/>
      <c r="UEO95" s="112"/>
      <c r="UEP95" s="112"/>
      <c r="UEQ95" s="112"/>
      <c r="UER95" s="112"/>
      <c r="UES95" s="112"/>
      <c r="UET95" s="112"/>
      <c r="UEU95" s="112"/>
      <c r="UEV95" s="112"/>
      <c r="UEW95" s="112"/>
      <c r="UEX95" s="112"/>
      <c r="UEY95" s="112"/>
      <c r="UEZ95" s="112"/>
      <c r="UFA95" s="112"/>
      <c r="UFB95" s="112"/>
      <c r="UFC95" s="112"/>
      <c r="UFD95" s="112"/>
      <c r="UFE95" s="112"/>
      <c r="UFF95" s="112"/>
      <c r="UFG95" s="112"/>
      <c r="UFH95" s="112"/>
      <c r="UFI95" s="112"/>
      <c r="UFJ95" s="112"/>
      <c r="UFK95" s="112"/>
      <c r="UFL95" s="112"/>
      <c r="UFM95" s="112"/>
      <c r="UFN95" s="112"/>
      <c r="UFO95" s="112"/>
      <c r="UFP95" s="112"/>
      <c r="UFQ95" s="112"/>
      <c r="UFR95" s="112"/>
      <c r="UFS95" s="112"/>
      <c r="UFT95" s="112"/>
      <c r="UFU95" s="112"/>
      <c r="UFV95" s="112"/>
      <c r="UFW95" s="112"/>
      <c r="UFX95" s="112"/>
      <c r="UFY95" s="112"/>
      <c r="UFZ95" s="112"/>
      <c r="UGA95" s="112"/>
      <c r="UGB95" s="112"/>
      <c r="UGC95" s="112"/>
      <c r="UGD95" s="112"/>
      <c r="UGE95" s="112"/>
      <c r="UGF95" s="112"/>
      <c r="UGG95" s="112"/>
      <c r="UGH95" s="112"/>
      <c r="UGI95" s="112"/>
      <c r="UGJ95" s="112"/>
      <c r="UGK95" s="112"/>
      <c r="UGL95" s="112"/>
      <c r="UGM95" s="112"/>
      <c r="UGN95" s="112"/>
      <c r="UGO95" s="112"/>
      <c r="UGP95" s="112"/>
      <c r="UGQ95" s="112"/>
      <c r="UGR95" s="112"/>
      <c r="UGS95" s="112"/>
      <c r="UGT95" s="112"/>
      <c r="UGU95" s="112"/>
      <c r="UGV95" s="112"/>
      <c r="UGW95" s="112"/>
      <c r="UGX95" s="112"/>
      <c r="UGY95" s="112"/>
      <c r="UGZ95" s="112"/>
      <c r="UHA95" s="112"/>
      <c r="UHB95" s="112"/>
      <c r="UHC95" s="112"/>
      <c r="UHD95" s="112"/>
      <c r="UHE95" s="112"/>
      <c r="UHF95" s="112"/>
      <c r="UHG95" s="112"/>
      <c r="UHH95" s="112"/>
      <c r="UHI95" s="112"/>
      <c r="UHJ95" s="112"/>
      <c r="UHK95" s="112"/>
      <c r="UHL95" s="112"/>
      <c r="UHM95" s="112"/>
      <c r="UHN95" s="112"/>
      <c r="UHO95" s="112"/>
      <c r="UHP95" s="112"/>
      <c r="UHQ95" s="112"/>
      <c r="UHR95" s="112"/>
      <c r="UHS95" s="112"/>
      <c r="UHT95" s="112"/>
      <c r="UHU95" s="112"/>
      <c r="UHV95" s="112"/>
      <c r="UHW95" s="112"/>
      <c r="UHX95" s="112"/>
      <c r="UHY95" s="112"/>
      <c r="UHZ95" s="112"/>
      <c r="UIA95" s="112"/>
      <c r="UIB95" s="112"/>
      <c r="UIC95" s="112"/>
      <c r="UID95" s="112"/>
      <c r="UIE95" s="112"/>
      <c r="UIF95" s="112"/>
      <c r="UIG95" s="112"/>
      <c r="UIH95" s="112"/>
      <c r="UII95" s="112"/>
      <c r="UIJ95" s="112"/>
      <c r="UIK95" s="112"/>
      <c r="UIL95" s="112"/>
      <c r="UIM95" s="112"/>
      <c r="UIN95" s="112"/>
      <c r="UIO95" s="112"/>
      <c r="UIP95" s="112"/>
      <c r="UIQ95" s="112"/>
      <c r="UIR95" s="112"/>
      <c r="UIS95" s="112"/>
      <c r="UIT95" s="112"/>
      <c r="UIU95" s="112"/>
      <c r="UIV95" s="112"/>
      <c r="UIW95" s="112"/>
      <c r="UIX95" s="112"/>
      <c r="UIY95" s="112"/>
      <c r="UIZ95" s="112"/>
      <c r="UJA95" s="112"/>
      <c r="UJB95" s="112"/>
      <c r="UJC95" s="112"/>
      <c r="UJD95" s="112"/>
      <c r="UJE95" s="112"/>
      <c r="UJF95" s="112"/>
      <c r="UJG95" s="112"/>
      <c r="UJH95" s="112"/>
      <c r="UJI95" s="112"/>
      <c r="UJJ95" s="112"/>
      <c r="UJK95" s="112"/>
      <c r="UJL95" s="112"/>
      <c r="UJM95" s="112"/>
      <c r="UJN95" s="112"/>
      <c r="UJO95" s="112"/>
      <c r="UJP95" s="112"/>
      <c r="UJQ95" s="112"/>
      <c r="UJR95" s="112"/>
      <c r="UJS95" s="112"/>
      <c r="UJT95" s="112"/>
      <c r="UJU95" s="112"/>
      <c r="UJV95" s="112"/>
      <c r="UJW95" s="112"/>
      <c r="UJX95" s="112"/>
      <c r="UJY95" s="112"/>
      <c r="UJZ95" s="112"/>
      <c r="UKA95" s="112"/>
      <c r="UKB95" s="112"/>
      <c r="UKC95" s="112"/>
      <c r="UKD95" s="112"/>
      <c r="UKE95" s="112"/>
      <c r="UKF95" s="112"/>
      <c r="UKG95" s="112"/>
      <c r="UKH95" s="112"/>
      <c r="UKI95" s="112"/>
      <c r="UKJ95" s="112"/>
      <c r="UKK95" s="112"/>
      <c r="UKL95" s="112"/>
      <c r="UKM95" s="112"/>
      <c r="UKN95" s="112"/>
      <c r="UKO95" s="112"/>
      <c r="UKP95" s="112"/>
      <c r="UKQ95" s="112"/>
      <c r="UKR95" s="112"/>
      <c r="UKS95" s="112"/>
      <c r="UKT95" s="112"/>
      <c r="UKU95" s="112"/>
      <c r="UKV95" s="112"/>
      <c r="UKW95" s="112"/>
      <c r="UKX95" s="112"/>
      <c r="UKY95" s="112"/>
      <c r="UKZ95" s="112"/>
      <c r="ULA95" s="112"/>
      <c r="ULB95" s="112"/>
      <c r="ULC95" s="112"/>
      <c r="ULD95" s="112"/>
      <c r="ULE95" s="112"/>
      <c r="ULF95" s="112"/>
      <c r="ULG95" s="112"/>
      <c r="ULH95" s="112"/>
      <c r="ULI95" s="112"/>
      <c r="ULJ95" s="112"/>
      <c r="ULK95" s="112"/>
      <c r="ULL95" s="112"/>
      <c r="ULM95" s="112"/>
      <c r="ULN95" s="112"/>
      <c r="ULO95" s="112"/>
      <c r="ULP95" s="112"/>
      <c r="ULQ95" s="112"/>
      <c r="ULR95" s="112"/>
      <c r="ULS95" s="112"/>
      <c r="ULT95" s="112"/>
      <c r="ULU95" s="112"/>
      <c r="ULV95" s="112"/>
      <c r="ULW95" s="112"/>
      <c r="ULX95" s="112"/>
      <c r="ULY95" s="112"/>
      <c r="ULZ95" s="112"/>
      <c r="UMA95" s="112"/>
      <c r="UMB95" s="112"/>
      <c r="UMC95" s="112"/>
      <c r="UMD95" s="112"/>
      <c r="UME95" s="112"/>
      <c r="UMF95" s="112"/>
      <c r="UMG95" s="112"/>
      <c r="UMH95" s="112"/>
      <c r="UMI95" s="112"/>
      <c r="UMJ95" s="112"/>
      <c r="UMK95" s="112"/>
      <c r="UML95" s="112"/>
      <c r="UMM95" s="112"/>
      <c r="UMN95" s="112"/>
      <c r="UMO95" s="112"/>
      <c r="UMP95" s="112"/>
      <c r="UMQ95" s="112"/>
      <c r="UMR95" s="112"/>
      <c r="UMS95" s="112"/>
      <c r="UMT95" s="112"/>
      <c r="UMU95" s="112"/>
      <c r="UMV95" s="112"/>
      <c r="UMW95" s="112"/>
      <c r="UMX95" s="112"/>
      <c r="UMY95" s="112"/>
      <c r="UMZ95" s="112"/>
      <c r="UNA95" s="112"/>
      <c r="UNB95" s="112"/>
      <c r="UNC95" s="112"/>
      <c r="UND95" s="112"/>
      <c r="UNE95" s="112"/>
      <c r="UNF95" s="112"/>
      <c r="UNG95" s="112"/>
      <c r="UNH95" s="112"/>
      <c r="UNI95" s="112"/>
      <c r="UNJ95" s="112"/>
      <c r="UNK95" s="112"/>
      <c r="UNL95" s="112"/>
      <c r="UNM95" s="112"/>
      <c r="UNN95" s="112"/>
      <c r="UNO95" s="112"/>
      <c r="UNP95" s="112"/>
      <c r="UNQ95" s="112"/>
      <c r="UNR95" s="112"/>
      <c r="UNS95" s="112"/>
      <c r="UNT95" s="112"/>
      <c r="UNU95" s="112"/>
      <c r="UNV95" s="112"/>
      <c r="UNW95" s="112"/>
      <c r="UNX95" s="112"/>
      <c r="UNY95" s="112"/>
      <c r="UNZ95" s="112"/>
      <c r="UOA95" s="112"/>
      <c r="UOB95" s="112"/>
      <c r="UOC95" s="112"/>
      <c r="UOD95" s="112"/>
      <c r="UOE95" s="112"/>
      <c r="UOF95" s="112"/>
      <c r="UOG95" s="112"/>
      <c r="UOH95" s="112"/>
      <c r="UOI95" s="112"/>
      <c r="UOJ95" s="112"/>
      <c r="UOK95" s="112"/>
      <c r="UOL95" s="112"/>
      <c r="UOM95" s="112"/>
      <c r="UON95" s="112"/>
      <c r="UOO95" s="112"/>
      <c r="UOP95" s="112"/>
      <c r="UOQ95" s="112"/>
      <c r="UOR95" s="112"/>
      <c r="UOS95" s="112"/>
      <c r="UOT95" s="112"/>
      <c r="UOU95" s="112"/>
      <c r="UOV95" s="112"/>
      <c r="UOW95" s="112"/>
      <c r="UOX95" s="112"/>
      <c r="UOY95" s="112"/>
      <c r="UOZ95" s="112"/>
      <c r="UPA95" s="112"/>
      <c r="UPB95" s="112"/>
      <c r="UPC95" s="112"/>
      <c r="UPD95" s="112"/>
      <c r="UPE95" s="112"/>
      <c r="UPF95" s="112"/>
      <c r="UPG95" s="112"/>
      <c r="UPH95" s="112"/>
      <c r="UPI95" s="112"/>
      <c r="UPJ95" s="112"/>
      <c r="UPK95" s="112"/>
      <c r="UPL95" s="112"/>
      <c r="UPM95" s="112"/>
      <c r="UPN95" s="112"/>
      <c r="UPO95" s="112"/>
      <c r="UPP95" s="112"/>
      <c r="UPQ95" s="112"/>
      <c r="UPR95" s="112"/>
      <c r="UPS95" s="112"/>
      <c r="UPT95" s="112"/>
      <c r="UPU95" s="112"/>
      <c r="UPV95" s="112"/>
      <c r="UPW95" s="112"/>
      <c r="UPX95" s="112"/>
      <c r="UPY95" s="112"/>
      <c r="UPZ95" s="112"/>
      <c r="UQA95" s="112"/>
      <c r="UQB95" s="112"/>
      <c r="UQC95" s="112"/>
      <c r="UQD95" s="112"/>
      <c r="UQE95" s="112"/>
      <c r="UQF95" s="112"/>
      <c r="UQG95" s="112"/>
      <c r="UQH95" s="112"/>
      <c r="UQI95" s="112"/>
      <c r="UQJ95" s="112"/>
      <c r="UQK95" s="112"/>
      <c r="UQL95" s="112"/>
      <c r="UQM95" s="112"/>
      <c r="UQN95" s="112"/>
      <c r="UQO95" s="112"/>
      <c r="UQP95" s="112"/>
      <c r="UQQ95" s="112"/>
      <c r="UQR95" s="112"/>
      <c r="UQS95" s="112"/>
      <c r="UQT95" s="112"/>
      <c r="UQU95" s="112"/>
      <c r="UQV95" s="112"/>
      <c r="UQW95" s="112"/>
      <c r="UQX95" s="112"/>
      <c r="UQY95" s="112"/>
      <c r="UQZ95" s="112"/>
      <c r="URA95" s="112"/>
      <c r="URB95" s="112"/>
      <c r="URC95" s="112"/>
      <c r="URD95" s="112"/>
      <c r="URE95" s="112"/>
      <c r="URF95" s="112"/>
      <c r="URG95" s="112"/>
      <c r="URH95" s="112"/>
      <c r="URI95" s="112"/>
      <c r="URJ95" s="112"/>
      <c r="URK95" s="112"/>
      <c r="URL95" s="112"/>
      <c r="URM95" s="112"/>
      <c r="URN95" s="112"/>
      <c r="URO95" s="112"/>
      <c r="URP95" s="112"/>
      <c r="URQ95" s="112"/>
      <c r="URR95" s="112"/>
      <c r="URS95" s="112"/>
      <c r="URT95" s="112"/>
      <c r="URU95" s="112"/>
      <c r="URV95" s="112"/>
      <c r="URW95" s="112"/>
      <c r="URX95" s="112"/>
      <c r="URY95" s="112"/>
      <c r="URZ95" s="112"/>
      <c r="USA95" s="112"/>
      <c r="USB95" s="112"/>
      <c r="USC95" s="112"/>
      <c r="USD95" s="112"/>
      <c r="USE95" s="112"/>
      <c r="USF95" s="112"/>
      <c r="USG95" s="112"/>
      <c r="USH95" s="112"/>
      <c r="USI95" s="112"/>
      <c r="USJ95" s="112"/>
      <c r="USK95" s="112"/>
      <c r="USL95" s="112"/>
      <c r="USM95" s="112"/>
      <c r="USN95" s="112"/>
      <c r="USO95" s="112"/>
      <c r="USP95" s="112"/>
      <c r="USQ95" s="112"/>
      <c r="USR95" s="112"/>
      <c r="USS95" s="112"/>
      <c r="UST95" s="112"/>
      <c r="USU95" s="112"/>
      <c r="USV95" s="112"/>
      <c r="USW95" s="112"/>
      <c r="USX95" s="112"/>
      <c r="USY95" s="112"/>
      <c r="USZ95" s="112"/>
      <c r="UTA95" s="112"/>
      <c r="UTB95" s="112"/>
      <c r="UTC95" s="112"/>
      <c r="UTD95" s="112"/>
      <c r="UTE95" s="112"/>
      <c r="UTF95" s="112"/>
      <c r="UTG95" s="112"/>
      <c r="UTH95" s="112"/>
      <c r="UTI95" s="112"/>
      <c r="UTJ95" s="112"/>
      <c r="UTK95" s="112"/>
      <c r="UTL95" s="112"/>
      <c r="UTM95" s="112"/>
      <c r="UTN95" s="112"/>
      <c r="UTO95" s="112"/>
      <c r="UTP95" s="112"/>
      <c r="UTQ95" s="112"/>
      <c r="UTR95" s="112"/>
      <c r="UTS95" s="112"/>
      <c r="UTT95" s="112"/>
      <c r="UTU95" s="112"/>
      <c r="UTV95" s="112"/>
      <c r="UTW95" s="112"/>
      <c r="UTX95" s="112"/>
      <c r="UTY95" s="112"/>
      <c r="UTZ95" s="112"/>
      <c r="UUA95" s="112"/>
      <c r="UUB95" s="112"/>
      <c r="UUC95" s="112"/>
      <c r="UUD95" s="112"/>
      <c r="UUE95" s="112"/>
      <c r="UUF95" s="112"/>
      <c r="UUG95" s="112"/>
      <c r="UUH95" s="112"/>
      <c r="UUI95" s="112"/>
      <c r="UUJ95" s="112"/>
      <c r="UUK95" s="112"/>
      <c r="UUL95" s="112"/>
      <c r="UUM95" s="112"/>
      <c r="UUN95" s="112"/>
      <c r="UUO95" s="112"/>
      <c r="UUP95" s="112"/>
      <c r="UUQ95" s="112"/>
      <c r="UUR95" s="112"/>
      <c r="UUS95" s="112"/>
      <c r="UUT95" s="112"/>
      <c r="UUU95" s="112"/>
      <c r="UUV95" s="112"/>
      <c r="UUW95" s="112"/>
      <c r="UUX95" s="112"/>
      <c r="UUY95" s="112"/>
      <c r="UUZ95" s="112"/>
      <c r="UVA95" s="112"/>
      <c r="UVB95" s="112"/>
      <c r="UVC95" s="112"/>
      <c r="UVD95" s="112"/>
      <c r="UVE95" s="112"/>
      <c r="UVF95" s="112"/>
      <c r="UVG95" s="112"/>
      <c r="UVH95" s="112"/>
      <c r="UVI95" s="112"/>
      <c r="UVJ95" s="112"/>
      <c r="UVK95" s="112"/>
      <c r="UVL95" s="112"/>
      <c r="UVM95" s="112"/>
      <c r="UVN95" s="112"/>
      <c r="UVO95" s="112"/>
      <c r="UVP95" s="112"/>
      <c r="UVQ95" s="112"/>
      <c r="UVR95" s="112"/>
      <c r="UVS95" s="112"/>
      <c r="UVT95" s="112"/>
      <c r="UVU95" s="112"/>
      <c r="UVV95" s="112"/>
      <c r="UVW95" s="112"/>
      <c r="UVX95" s="112"/>
      <c r="UVY95" s="112"/>
      <c r="UVZ95" s="112"/>
      <c r="UWA95" s="112"/>
      <c r="UWB95" s="112"/>
      <c r="UWC95" s="112"/>
      <c r="UWD95" s="112"/>
      <c r="UWE95" s="112"/>
      <c r="UWF95" s="112"/>
      <c r="UWG95" s="112"/>
      <c r="UWH95" s="112"/>
      <c r="UWI95" s="112"/>
      <c r="UWJ95" s="112"/>
      <c r="UWK95" s="112"/>
      <c r="UWL95" s="112"/>
      <c r="UWM95" s="112"/>
      <c r="UWN95" s="112"/>
      <c r="UWO95" s="112"/>
      <c r="UWP95" s="112"/>
      <c r="UWQ95" s="112"/>
      <c r="UWR95" s="112"/>
      <c r="UWS95" s="112"/>
      <c r="UWT95" s="112"/>
      <c r="UWU95" s="112"/>
      <c r="UWV95" s="112"/>
      <c r="UWW95" s="112"/>
      <c r="UWX95" s="112"/>
      <c r="UWY95" s="112"/>
      <c r="UWZ95" s="112"/>
      <c r="UXA95" s="112"/>
      <c r="UXB95" s="112"/>
      <c r="UXC95" s="112"/>
      <c r="UXD95" s="112"/>
      <c r="UXE95" s="112"/>
      <c r="UXF95" s="112"/>
      <c r="UXG95" s="112"/>
      <c r="UXH95" s="112"/>
      <c r="UXI95" s="112"/>
      <c r="UXJ95" s="112"/>
      <c r="UXK95" s="112"/>
      <c r="UXL95" s="112"/>
      <c r="UXM95" s="112"/>
      <c r="UXN95" s="112"/>
      <c r="UXO95" s="112"/>
      <c r="UXP95" s="112"/>
      <c r="UXQ95" s="112"/>
      <c r="UXR95" s="112"/>
      <c r="UXS95" s="112"/>
      <c r="UXT95" s="112"/>
      <c r="UXU95" s="112"/>
      <c r="UXV95" s="112"/>
      <c r="UXW95" s="112"/>
      <c r="UXX95" s="112"/>
      <c r="UXY95" s="112"/>
      <c r="UXZ95" s="112"/>
      <c r="UYA95" s="112"/>
      <c r="UYB95" s="112"/>
      <c r="UYC95" s="112"/>
      <c r="UYD95" s="112"/>
      <c r="UYE95" s="112"/>
      <c r="UYF95" s="112"/>
      <c r="UYG95" s="112"/>
      <c r="UYH95" s="112"/>
      <c r="UYI95" s="112"/>
      <c r="UYJ95" s="112"/>
      <c r="UYK95" s="112"/>
      <c r="UYL95" s="112"/>
      <c r="UYM95" s="112"/>
      <c r="UYN95" s="112"/>
      <c r="UYO95" s="112"/>
      <c r="UYP95" s="112"/>
      <c r="UYQ95" s="112"/>
      <c r="UYR95" s="112"/>
      <c r="UYS95" s="112"/>
      <c r="UYT95" s="112"/>
      <c r="UYU95" s="112"/>
      <c r="UYV95" s="112"/>
      <c r="UYW95" s="112"/>
      <c r="UYX95" s="112"/>
      <c r="UYY95" s="112"/>
      <c r="UYZ95" s="112"/>
      <c r="UZA95" s="112"/>
      <c r="UZB95" s="112"/>
      <c r="UZC95" s="112"/>
      <c r="UZD95" s="112"/>
      <c r="UZE95" s="112"/>
      <c r="UZF95" s="112"/>
      <c r="UZG95" s="112"/>
      <c r="UZH95" s="112"/>
      <c r="UZI95" s="112"/>
      <c r="UZJ95" s="112"/>
      <c r="UZK95" s="112"/>
      <c r="UZL95" s="112"/>
      <c r="UZM95" s="112"/>
      <c r="UZN95" s="112"/>
      <c r="UZO95" s="112"/>
      <c r="UZP95" s="112"/>
      <c r="UZQ95" s="112"/>
      <c r="UZR95" s="112"/>
      <c r="UZS95" s="112"/>
      <c r="UZT95" s="112"/>
      <c r="UZU95" s="112"/>
      <c r="UZV95" s="112"/>
      <c r="UZW95" s="112"/>
      <c r="UZX95" s="112"/>
      <c r="UZY95" s="112"/>
      <c r="UZZ95" s="112"/>
      <c r="VAA95" s="112"/>
      <c r="VAB95" s="112"/>
      <c r="VAC95" s="112"/>
      <c r="VAD95" s="112"/>
      <c r="VAE95" s="112"/>
      <c r="VAF95" s="112"/>
      <c r="VAG95" s="112"/>
      <c r="VAH95" s="112"/>
      <c r="VAI95" s="112"/>
      <c r="VAJ95" s="112"/>
      <c r="VAK95" s="112"/>
      <c r="VAL95" s="112"/>
      <c r="VAM95" s="112"/>
      <c r="VAN95" s="112"/>
      <c r="VAO95" s="112"/>
      <c r="VAP95" s="112"/>
      <c r="VAQ95" s="112"/>
      <c r="VAR95" s="112"/>
      <c r="VAS95" s="112"/>
      <c r="VAT95" s="112"/>
      <c r="VAU95" s="112"/>
      <c r="VAV95" s="112"/>
      <c r="VAW95" s="112"/>
      <c r="VAX95" s="112"/>
      <c r="VAY95" s="112"/>
      <c r="VAZ95" s="112"/>
      <c r="VBA95" s="112"/>
      <c r="VBB95" s="112"/>
      <c r="VBC95" s="112"/>
      <c r="VBD95" s="112"/>
      <c r="VBE95" s="112"/>
      <c r="VBF95" s="112"/>
      <c r="VBG95" s="112"/>
      <c r="VBH95" s="112"/>
      <c r="VBI95" s="112"/>
      <c r="VBJ95" s="112"/>
      <c r="VBK95" s="112"/>
      <c r="VBL95" s="112"/>
      <c r="VBM95" s="112"/>
      <c r="VBN95" s="112"/>
      <c r="VBO95" s="112"/>
      <c r="VBP95" s="112"/>
      <c r="VBQ95" s="112"/>
      <c r="VBR95" s="112"/>
      <c r="VBS95" s="112"/>
      <c r="VBT95" s="112"/>
      <c r="VBU95" s="112"/>
      <c r="VBV95" s="112"/>
      <c r="VBW95" s="112"/>
      <c r="VBX95" s="112"/>
      <c r="VBY95" s="112"/>
      <c r="VBZ95" s="112"/>
      <c r="VCA95" s="112"/>
      <c r="VCB95" s="112"/>
      <c r="VCC95" s="112"/>
      <c r="VCD95" s="112"/>
      <c r="VCE95" s="112"/>
      <c r="VCF95" s="112"/>
      <c r="VCG95" s="112"/>
      <c r="VCH95" s="112"/>
      <c r="VCI95" s="112"/>
      <c r="VCJ95" s="112"/>
      <c r="VCK95" s="112"/>
      <c r="VCL95" s="112"/>
      <c r="VCM95" s="112"/>
      <c r="VCN95" s="112"/>
      <c r="VCO95" s="112"/>
      <c r="VCP95" s="112"/>
      <c r="VCQ95" s="112"/>
      <c r="VCR95" s="112"/>
      <c r="VCS95" s="112"/>
      <c r="VCT95" s="112"/>
      <c r="VCU95" s="112"/>
      <c r="VCV95" s="112"/>
      <c r="VCW95" s="112"/>
      <c r="VCX95" s="112"/>
      <c r="VCY95" s="112"/>
      <c r="VCZ95" s="112"/>
      <c r="VDA95" s="112"/>
      <c r="VDB95" s="112"/>
      <c r="VDC95" s="112"/>
      <c r="VDD95" s="112"/>
      <c r="VDE95" s="112"/>
      <c r="VDF95" s="112"/>
      <c r="VDG95" s="112"/>
      <c r="VDH95" s="112"/>
      <c r="VDI95" s="112"/>
      <c r="VDJ95" s="112"/>
      <c r="VDK95" s="112"/>
      <c r="VDL95" s="112"/>
      <c r="VDM95" s="112"/>
      <c r="VDN95" s="112"/>
      <c r="VDO95" s="112"/>
      <c r="VDP95" s="112"/>
      <c r="VDQ95" s="112"/>
      <c r="VDR95" s="112"/>
      <c r="VDS95" s="112"/>
      <c r="VDT95" s="112"/>
      <c r="VDU95" s="112"/>
      <c r="VDV95" s="112"/>
      <c r="VDW95" s="112"/>
      <c r="VDX95" s="112"/>
      <c r="VDY95" s="112"/>
      <c r="VDZ95" s="112"/>
      <c r="VEA95" s="112"/>
      <c r="VEB95" s="112"/>
      <c r="VEC95" s="112"/>
      <c r="VED95" s="112"/>
      <c r="VEE95" s="112"/>
      <c r="VEF95" s="112"/>
      <c r="VEG95" s="112"/>
      <c r="VEH95" s="112"/>
      <c r="VEI95" s="112"/>
      <c r="VEJ95" s="112"/>
      <c r="VEK95" s="112"/>
      <c r="VEL95" s="112"/>
      <c r="VEM95" s="112"/>
      <c r="VEN95" s="112"/>
      <c r="VEO95" s="112"/>
      <c r="VEP95" s="112"/>
      <c r="VEQ95" s="112"/>
      <c r="VER95" s="112"/>
      <c r="VES95" s="112"/>
      <c r="VET95" s="112"/>
      <c r="VEU95" s="112"/>
      <c r="VEV95" s="112"/>
      <c r="VEW95" s="112"/>
      <c r="VEX95" s="112"/>
      <c r="VEY95" s="112"/>
      <c r="VEZ95" s="112"/>
      <c r="VFA95" s="112"/>
      <c r="VFB95" s="112"/>
      <c r="VFC95" s="112"/>
      <c r="VFD95" s="112"/>
      <c r="VFE95" s="112"/>
      <c r="VFF95" s="112"/>
      <c r="VFG95" s="112"/>
      <c r="VFH95" s="112"/>
      <c r="VFI95" s="112"/>
      <c r="VFJ95" s="112"/>
      <c r="VFK95" s="112"/>
      <c r="VFL95" s="112"/>
      <c r="VFM95" s="112"/>
      <c r="VFN95" s="112"/>
      <c r="VFO95" s="112"/>
      <c r="VFP95" s="112"/>
      <c r="VFQ95" s="112"/>
      <c r="VFR95" s="112"/>
      <c r="VFS95" s="112"/>
      <c r="VFT95" s="112"/>
      <c r="VFU95" s="112"/>
      <c r="VFV95" s="112"/>
      <c r="VFW95" s="112"/>
      <c r="VFX95" s="112"/>
      <c r="VFY95" s="112"/>
      <c r="VFZ95" s="112"/>
      <c r="VGA95" s="112"/>
      <c r="VGB95" s="112"/>
      <c r="VGC95" s="112"/>
      <c r="VGD95" s="112"/>
      <c r="VGE95" s="112"/>
      <c r="VGF95" s="112"/>
      <c r="VGG95" s="112"/>
      <c r="VGH95" s="112"/>
      <c r="VGI95" s="112"/>
      <c r="VGJ95" s="112"/>
      <c r="VGK95" s="112"/>
      <c r="VGL95" s="112"/>
      <c r="VGM95" s="112"/>
      <c r="VGN95" s="112"/>
      <c r="VGO95" s="112"/>
      <c r="VGP95" s="112"/>
      <c r="VGQ95" s="112"/>
      <c r="VGR95" s="112"/>
      <c r="VGS95" s="112"/>
      <c r="VGT95" s="112"/>
      <c r="VGU95" s="112"/>
      <c r="VGV95" s="112"/>
      <c r="VGW95" s="112"/>
      <c r="VGX95" s="112"/>
      <c r="VGY95" s="112"/>
      <c r="VGZ95" s="112"/>
      <c r="VHA95" s="112"/>
      <c r="VHB95" s="112"/>
      <c r="VHC95" s="112"/>
      <c r="VHD95" s="112"/>
      <c r="VHE95" s="112"/>
      <c r="VHF95" s="112"/>
      <c r="VHG95" s="112"/>
      <c r="VHH95" s="112"/>
      <c r="VHI95" s="112"/>
      <c r="VHJ95" s="112"/>
      <c r="VHK95" s="112"/>
      <c r="VHL95" s="112"/>
      <c r="VHM95" s="112"/>
      <c r="VHN95" s="112"/>
      <c r="VHO95" s="112"/>
      <c r="VHP95" s="112"/>
      <c r="VHQ95" s="112"/>
      <c r="VHR95" s="112"/>
      <c r="VHS95" s="112"/>
      <c r="VHT95" s="112"/>
      <c r="VHU95" s="112"/>
      <c r="VHV95" s="112"/>
      <c r="VHW95" s="112"/>
      <c r="VHX95" s="112"/>
      <c r="VHY95" s="112"/>
      <c r="VHZ95" s="112"/>
      <c r="VIA95" s="112"/>
      <c r="VIB95" s="112"/>
      <c r="VIC95" s="112"/>
      <c r="VID95" s="112"/>
      <c r="VIE95" s="112"/>
      <c r="VIF95" s="112"/>
      <c r="VIG95" s="112"/>
      <c r="VIH95" s="112"/>
      <c r="VII95" s="112"/>
      <c r="VIJ95" s="112"/>
      <c r="VIK95" s="112"/>
      <c r="VIL95" s="112"/>
      <c r="VIM95" s="112"/>
      <c r="VIN95" s="112"/>
      <c r="VIO95" s="112"/>
      <c r="VIP95" s="112"/>
      <c r="VIQ95" s="112"/>
      <c r="VIR95" s="112"/>
      <c r="VIS95" s="112"/>
      <c r="VIT95" s="112"/>
      <c r="VIU95" s="112"/>
      <c r="VIV95" s="112"/>
      <c r="VIW95" s="112"/>
      <c r="VIX95" s="112"/>
      <c r="VIY95" s="112"/>
      <c r="VIZ95" s="112"/>
      <c r="VJA95" s="112"/>
      <c r="VJB95" s="112"/>
      <c r="VJC95" s="112"/>
      <c r="VJD95" s="112"/>
      <c r="VJE95" s="112"/>
      <c r="VJF95" s="112"/>
      <c r="VJG95" s="112"/>
      <c r="VJH95" s="112"/>
      <c r="VJI95" s="112"/>
      <c r="VJJ95" s="112"/>
      <c r="VJK95" s="112"/>
      <c r="VJL95" s="112"/>
      <c r="VJM95" s="112"/>
      <c r="VJN95" s="112"/>
      <c r="VJO95" s="112"/>
      <c r="VJP95" s="112"/>
      <c r="VJQ95" s="112"/>
      <c r="VJR95" s="112"/>
      <c r="VJS95" s="112"/>
      <c r="VJT95" s="112"/>
      <c r="VJU95" s="112"/>
      <c r="VJV95" s="112"/>
      <c r="VJW95" s="112"/>
      <c r="VJX95" s="112"/>
      <c r="VJY95" s="112"/>
      <c r="VJZ95" s="112"/>
      <c r="VKA95" s="112"/>
      <c r="VKB95" s="112"/>
      <c r="VKC95" s="112"/>
      <c r="VKD95" s="112"/>
      <c r="VKE95" s="112"/>
      <c r="VKF95" s="112"/>
      <c r="VKG95" s="112"/>
      <c r="VKH95" s="112"/>
      <c r="VKI95" s="112"/>
      <c r="VKJ95" s="112"/>
      <c r="VKK95" s="112"/>
      <c r="VKL95" s="112"/>
      <c r="VKM95" s="112"/>
      <c r="VKN95" s="112"/>
      <c r="VKO95" s="112"/>
      <c r="VKP95" s="112"/>
      <c r="VKQ95" s="112"/>
      <c r="VKR95" s="112"/>
      <c r="VKS95" s="112"/>
      <c r="VKT95" s="112"/>
      <c r="VKU95" s="112"/>
      <c r="VKV95" s="112"/>
      <c r="VKW95" s="112"/>
      <c r="VKX95" s="112"/>
      <c r="VKY95" s="112"/>
      <c r="VKZ95" s="112"/>
      <c r="VLA95" s="112"/>
      <c r="VLB95" s="112"/>
      <c r="VLC95" s="112"/>
      <c r="VLD95" s="112"/>
      <c r="VLE95" s="112"/>
      <c r="VLF95" s="112"/>
      <c r="VLG95" s="112"/>
      <c r="VLH95" s="112"/>
      <c r="VLI95" s="112"/>
      <c r="VLJ95" s="112"/>
      <c r="VLK95" s="112"/>
      <c r="VLL95" s="112"/>
      <c r="VLM95" s="112"/>
      <c r="VLN95" s="112"/>
      <c r="VLO95" s="112"/>
      <c r="VLP95" s="112"/>
      <c r="VLQ95" s="112"/>
      <c r="VLR95" s="112"/>
      <c r="VLS95" s="112"/>
      <c r="VLT95" s="112"/>
      <c r="VLU95" s="112"/>
      <c r="VLV95" s="112"/>
      <c r="VLW95" s="112"/>
      <c r="VLX95" s="112"/>
      <c r="VLY95" s="112"/>
      <c r="VLZ95" s="112"/>
      <c r="VMA95" s="112"/>
      <c r="VMB95" s="112"/>
      <c r="VMC95" s="112"/>
      <c r="VMD95" s="112"/>
      <c r="VME95" s="112"/>
      <c r="VMF95" s="112"/>
      <c r="VMG95" s="112"/>
      <c r="VMH95" s="112"/>
      <c r="VMI95" s="112"/>
      <c r="VMJ95" s="112"/>
      <c r="VMK95" s="112"/>
      <c r="VML95" s="112"/>
      <c r="VMM95" s="112"/>
      <c r="VMN95" s="112"/>
      <c r="VMO95" s="112"/>
      <c r="VMP95" s="112"/>
      <c r="VMQ95" s="112"/>
      <c r="VMR95" s="112"/>
      <c r="VMS95" s="112"/>
      <c r="VMT95" s="112"/>
      <c r="VMU95" s="112"/>
      <c r="VMV95" s="112"/>
      <c r="VMW95" s="112"/>
      <c r="VMX95" s="112"/>
      <c r="VMY95" s="112"/>
      <c r="VMZ95" s="112"/>
      <c r="VNA95" s="112"/>
      <c r="VNB95" s="112"/>
      <c r="VNC95" s="112"/>
      <c r="VND95" s="112"/>
      <c r="VNE95" s="112"/>
      <c r="VNF95" s="112"/>
      <c r="VNG95" s="112"/>
      <c r="VNH95" s="112"/>
      <c r="VNI95" s="112"/>
      <c r="VNJ95" s="112"/>
      <c r="VNK95" s="112"/>
      <c r="VNL95" s="112"/>
      <c r="VNM95" s="112"/>
      <c r="VNN95" s="112"/>
      <c r="VNO95" s="112"/>
      <c r="VNP95" s="112"/>
      <c r="VNQ95" s="112"/>
      <c r="VNR95" s="112"/>
      <c r="VNS95" s="112"/>
      <c r="VNT95" s="112"/>
      <c r="VNU95" s="112"/>
      <c r="VNV95" s="112"/>
      <c r="VNW95" s="112"/>
      <c r="VNX95" s="112"/>
      <c r="VNY95" s="112"/>
      <c r="VNZ95" s="112"/>
      <c r="VOA95" s="112"/>
      <c r="VOB95" s="112"/>
      <c r="VOC95" s="112"/>
      <c r="VOD95" s="112"/>
      <c r="VOE95" s="112"/>
      <c r="VOF95" s="112"/>
      <c r="VOG95" s="112"/>
      <c r="VOH95" s="112"/>
      <c r="VOI95" s="112"/>
      <c r="VOJ95" s="112"/>
      <c r="VOK95" s="112"/>
      <c r="VOL95" s="112"/>
      <c r="VOM95" s="112"/>
      <c r="VON95" s="112"/>
      <c r="VOO95" s="112"/>
      <c r="VOP95" s="112"/>
      <c r="VOQ95" s="112"/>
      <c r="VOR95" s="112"/>
      <c r="VOS95" s="112"/>
      <c r="VOT95" s="112"/>
      <c r="VOU95" s="112"/>
      <c r="VOV95" s="112"/>
      <c r="VOW95" s="112"/>
      <c r="VOX95" s="112"/>
      <c r="VOY95" s="112"/>
      <c r="VOZ95" s="112"/>
      <c r="VPA95" s="112"/>
      <c r="VPB95" s="112"/>
      <c r="VPC95" s="112"/>
      <c r="VPD95" s="112"/>
      <c r="VPE95" s="112"/>
      <c r="VPF95" s="112"/>
      <c r="VPG95" s="112"/>
      <c r="VPH95" s="112"/>
      <c r="VPI95" s="112"/>
      <c r="VPJ95" s="112"/>
      <c r="VPK95" s="112"/>
      <c r="VPL95" s="112"/>
      <c r="VPM95" s="112"/>
      <c r="VPN95" s="112"/>
      <c r="VPO95" s="112"/>
      <c r="VPP95" s="112"/>
      <c r="VPQ95" s="112"/>
      <c r="VPR95" s="112"/>
      <c r="VPS95" s="112"/>
      <c r="VPT95" s="112"/>
      <c r="VPU95" s="112"/>
      <c r="VPV95" s="112"/>
      <c r="VPW95" s="112"/>
      <c r="VPX95" s="112"/>
      <c r="VPY95" s="112"/>
      <c r="VPZ95" s="112"/>
      <c r="VQA95" s="112"/>
      <c r="VQB95" s="112"/>
      <c r="VQC95" s="112"/>
      <c r="VQD95" s="112"/>
      <c r="VQE95" s="112"/>
      <c r="VQF95" s="112"/>
      <c r="VQG95" s="112"/>
      <c r="VQH95" s="112"/>
      <c r="VQI95" s="112"/>
      <c r="VQJ95" s="112"/>
      <c r="VQK95" s="112"/>
      <c r="VQL95" s="112"/>
      <c r="VQM95" s="112"/>
      <c r="VQN95" s="112"/>
      <c r="VQO95" s="112"/>
      <c r="VQP95" s="112"/>
      <c r="VQQ95" s="112"/>
      <c r="VQR95" s="112"/>
      <c r="VQS95" s="112"/>
      <c r="VQT95" s="112"/>
      <c r="VQU95" s="112"/>
      <c r="VQV95" s="112"/>
      <c r="VQW95" s="112"/>
      <c r="VQX95" s="112"/>
      <c r="VQY95" s="112"/>
      <c r="VQZ95" s="112"/>
      <c r="VRA95" s="112"/>
      <c r="VRB95" s="112"/>
      <c r="VRC95" s="112"/>
      <c r="VRD95" s="112"/>
      <c r="VRE95" s="112"/>
      <c r="VRF95" s="112"/>
      <c r="VRG95" s="112"/>
      <c r="VRH95" s="112"/>
      <c r="VRI95" s="112"/>
      <c r="VRJ95" s="112"/>
      <c r="VRK95" s="112"/>
      <c r="VRL95" s="112"/>
      <c r="VRM95" s="112"/>
      <c r="VRN95" s="112"/>
      <c r="VRO95" s="112"/>
      <c r="VRP95" s="112"/>
      <c r="VRQ95" s="112"/>
      <c r="VRR95" s="112"/>
      <c r="VRS95" s="112"/>
      <c r="VRT95" s="112"/>
      <c r="VRU95" s="112"/>
      <c r="VRV95" s="112"/>
      <c r="VRW95" s="112"/>
      <c r="VRX95" s="112"/>
      <c r="VRY95" s="112"/>
      <c r="VRZ95" s="112"/>
      <c r="VSA95" s="112"/>
      <c r="VSB95" s="112"/>
      <c r="VSC95" s="112"/>
      <c r="VSD95" s="112"/>
      <c r="VSE95" s="112"/>
      <c r="VSF95" s="112"/>
      <c r="VSG95" s="112"/>
      <c r="VSH95" s="112"/>
      <c r="VSI95" s="112"/>
      <c r="VSJ95" s="112"/>
      <c r="VSK95" s="112"/>
      <c r="VSL95" s="112"/>
      <c r="VSM95" s="112"/>
      <c r="VSN95" s="112"/>
      <c r="VSO95" s="112"/>
      <c r="VSP95" s="112"/>
      <c r="VSQ95" s="112"/>
      <c r="VSR95" s="112"/>
      <c r="VSS95" s="112"/>
      <c r="VST95" s="112"/>
      <c r="VSU95" s="112"/>
      <c r="VSV95" s="112"/>
      <c r="VSW95" s="112"/>
      <c r="VSX95" s="112"/>
      <c r="VSY95" s="112"/>
      <c r="VSZ95" s="112"/>
      <c r="VTA95" s="112"/>
      <c r="VTB95" s="112"/>
      <c r="VTC95" s="112"/>
      <c r="VTD95" s="112"/>
      <c r="VTE95" s="112"/>
      <c r="VTF95" s="112"/>
      <c r="VTG95" s="112"/>
      <c r="VTH95" s="112"/>
      <c r="VTI95" s="112"/>
      <c r="VTJ95" s="112"/>
      <c r="VTK95" s="112"/>
      <c r="VTL95" s="112"/>
      <c r="VTM95" s="112"/>
      <c r="VTN95" s="112"/>
      <c r="VTO95" s="112"/>
      <c r="VTP95" s="112"/>
      <c r="VTQ95" s="112"/>
      <c r="VTR95" s="112"/>
      <c r="VTS95" s="112"/>
      <c r="VTT95" s="112"/>
      <c r="VTU95" s="112"/>
      <c r="VTV95" s="112"/>
      <c r="VTW95" s="112"/>
      <c r="VTX95" s="112"/>
      <c r="VTY95" s="112"/>
      <c r="VTZ95" s="112"/>
      <c r="VUA95" s="112"/>
      <c r="VUB95" s="112"/>
      <c r="VUC95" s="112"/>
      <c r="VUD95" s="112"/>
      <c r="VUE95" s="112"/>
      <c r="VUF95" s="112"/>
      <c r="VUG95" s="112"/>
      <c r="VUH95" s="112"/>
      <c r="VUI95" s="112"/>
      <c r="VUJ95" s="112"/>
      <c r="VUK95" s="112"/>
      <c r="VUL95" s="112"/>
      <c r="VUM95" s="112"/>
      <c r="VUN95" s="112"/>
      <c r="VUO95" s="112"/>
      <c r="VUP95" s="112"/>
      <c r="VUQ95" s="112"/>
      <c r="VUR95" s="112"/>
      <c r="VUS95" s="112"/>
      <c r="VUT95" s="112"/>
      <c r="VUU95" s="112"/>
      <c r="VUV95" s="112"/>
      <c r="VUW95" s="112"/>
      <c r="VUX95" s="112"/>
      <c r="VUY95" s="112"/>
      <c r="VUZ95" s="112"/>
      <c r="VVA95" s="112"/>
      <c r="VVB95" s="112"/>
      <c r="VVC95" s="112"/>
      <c r="VVD95" s="112"/>
      <c r="VVE95" s="112"/>
      <c r="VVF95" s="112"/>
      <c r="VVG95" s="112"/>
      <c r="VVH95" s="112"/>
      <c r="VVI95" s="112"/>
      <c r="VVJ95" s="112"/>
      <c r="VVK95" s="112"/>
      <c r="VVL95" s="112"/>
      <c r="VVM95" s="112"/>
      <c r="VVN95" s="112"/>
      <c r="VVO95" s="112"/>
      <c r="VVP95" s="112"/>
      <c r="VVQ95" s="112"/>
      <c r="VVR95" s="112"/>
      <c r="VVS95" s="112"/>
      <c r="VVT95" s="112"/>
      <c r="VVU95" s="112"/>
      <c r="VVV95" s="112"/>
      <c r="VVW95" s="112"/>
      <c r="VVX95" s="112"/>
      <c r="VVY95" s="112"/>
      <c r="VVZ95" s="112"/>
      <c r="VWA95" s="112"/>
      <c r="VWB95" s="112"/>
      <c r="VWC95" s="112"/>
      <c r="VWD95" s="112"/>
      <c r="VWE95" s="112"/>
      <c r="VWF95" s="112"/>
      <c r="VWG95" s="112"/>
      <c r="VWH95" s="112"/>
      <c r="VWI95" s="112"/>
      <c r="VWJ95" s="112"/>
      <c r="VWK95" s="112"/>
      <c r="VWL95" s="112"/>
      <c r="VWM95" s="112"/>
      <c r="VWN95" s="112"/>
      <c r="VWO95" s="112"/>
      <c r="VWP95" s="112"/>
      <c r="VWQ95" s="112"/>
      <c r="VWR95" s="112"/>
      <c r="VWS95" s="112"/>
      <c r="VWT95" s="112"/>
      <c r="VWU95" s="112"/>
      <c r="VWV95" s="112"/>
      <c r="VWW95" s="112"/>
      <c r="VWX95" s="112"/>
      <c r="VWY95" s="112"/>
      <c r="VWZ95" s="112"/>
      <c r="VXA95" s="112"/>
      <c r="VXB95" s="112"/>
      <c r="VXC95" s="112"/>
      <c r="VXD95" s="112"/>
      <c r="VXE95" s="112"/>
      <c r="VXF95" s="112"/>
      <c r="VXG95" s="112"/>
      <c r="VXH95" s="112"/>
      <c r="VXI95" s="112"/>
      <c r="VXJ95" s="112"/>
      <c r="VXK95" s="112"/>
      <c r="VXL95" s="112"/>
      <c r="VXM95" s="112"/>
      <c r="VXN95" s="112"/>
      <c r="VXO95" s="112"/>
      <c r="VXP95" s="112"/>
      <c r="VXQ95" s="112"/>
      <c r="VXR95" s="112"/>
      <c r="VXS95" s="112"/>
      <c r="VXT95" s="112"/>
      <c r="VXU95" s="112"/>
      <c r="VXV95" s="112"/>
      <c r="VXW95" s="112"/>
      <c r="VXX95" s="112"/>
      <c r="VXY95" s="112"/>
      <c r="VXZ95" s="112"/>
      <c r="VYA95" s="112"/>
      <c r="VYB95" s="112"/>
      <c r="VYC95" s="112"/>
      <c r="VYD95" s="112"/>
      <c r="VYE95" s="112"/>
      <c r="VYF95" s="112"/>
      <c r="VYG95" s="112"/>
      <c r="VYH95" s="112"/>
      <c r="VYI95" s="112"/>
      <c r="VYJ95" s="112"/>
      <c r="VYK95" s="112"/>
      <c r="VYL95" s="112"/>
      <c r="VYM95" s="112"/>
      <c r="VYN95" s="112"/>
      <c r="VYO95" s="112"/>
      <c r="VYP95" s="112"/>
      <c r="VYQ95" s="112"/>
      <c r="VYR95" s="112"/>
      <c r="VYS95" s="112"/>
      <c r="VYT95" s="112"/>
      <c r="VYU95" s="112"/>
      <c r="VYV95" s="112"/>
      <c r="VYW95" s="112"/>
      <c r="VYX95" s="112"/>
      <c r="VYY95" s="112"/>
      <c r="VYZ95" s="112"/>
      <c r="VZA95" s="112"/>
      <c r="VZB95" s="112"/>
      <c r="VZC95" s="112"/>
      <c r="VZD95" s="112"/>
      <c r="VZE95" s="112"/>
      <c r="VZF95" s="112"/>
      <c r="VZG95" s="112"/>
      <c r="VZH95" s="112"/>
      <c r="VZI95" s="112"/>
      <c r="VZJ95" s="112"/>
      <c r="VZK95" s="112"/>
      <c r="VZL95" s="112"/>
      <c r="VZM95" s="112"/>
      <c r="VZN95" s="112"/>
      <c r="VZO95" s="112"/>
      <c r="VZP95" s="112"/>
      <c r="VZQ95" s="112"/>
      <c r="VZR95" s="112"/>
      <c r="VZS95" s="112"/>
      <c r="VZT95" s="112"/>
      <c r="VZU95" s="112"/>
      <c r="VZV95" s="112"/>
      <c r="VZW95" s="112"/>
      <c r="VZX95" s="112"/>
      <c r="VZY95" s="112"/>
      <c r="VZZ95" s="112"/>
      <c r="WAA95" s="112"/>
      <c r="WAB95" s="112"/>
      <c r="WAC95" s="112"/>
      <c r="WAD95" s="112"/>
      <c r="WAE95" s="112"/>
      <c r="WAF95" s="112"/>
      <c r="WAG95" s="112"/>
      <c r="WAH95" s="112"/>
      <c r="WAI95" s="112"/>
      <c r="WAJ95" s="112"/>
      <c r="WAK95" s="112"/>
      <c r="WAL95" s="112"/>
      <c r="WAM95" s="112"/>
      <c r="WAN95" s="112"/>
      <c r="WAO95" s="112"/>
      <c r="WAP95" s="112"/>
      <c r="WAQ95" s="112"/>
      <c r="WAR95" s="112"/>
      <c r="WAS95" s="112"/>
      <c r="WAT95" s="112"/>
      <c r="WAU95" s="112"/>
      <c r="WAV95" s="112"/>
      <c r="WAW95" s="112"/>
      <c r="WAX95" s="112"/>
      <c r="WAY95" s="112"/>
      <c r="WAZ95" s="112"/>
      <c r="WBA95" s="112"/>
      <c r="WBB95" s="112"/>
      <c r="WBC95" s="112"/>
      <c r="WBD95" s="112"/>
      <c r="WBE95" s="112"/>
      <c r="WBF95" s="112"/>
      <c r="WBG95" s="112"/>
      <c r="WBH95" s="112"/>
      <c r="WBI95" s="112"/>
      <c r="WBJ95" s="112"/>
      <c r="WBK95" s="112"/>
      <c r="WBL95" s="112"/>
      <c r="WBM95" s="112"/>
      <c r="WBN95" s="112"/>
      <c r="WBO95" s="112"/>
      <c r="WBP95" s="112"/>
      <c r="WBQ95" s="112"/>
      <c r="WBR95" s="112"/>
      <c r="WBS95" s="112"/>
      <c r="WBT95" s="112"/>
      <c r="WBU95" s="112"/>
      <c r="WBV95" s="112"/>
      <c r="WBW95" s="112"/>
      <c r="WBX95" s="112"/>
      <c r="WBY95" s="112"/>
      <c r="WBZ95" s="112"/>
      <c r="WCA95" s="112"/>
      <c r="WCB95" s="112"/>
      <c r="WCC95" s="112"/>
      <c r="WCD95" s="112"/>
      <c r="WCE95" s="112"/>
      <c r="WCF95" s="112"/>
      <c r="WCG95" s="112"/>
      <c r="WCH95" s="112"/>
      <c r="WCI95" s="112"/>
      <c r="WCJ95" s="112"/>
      <c r="WCK95" s="112"/>
      <c r="WCL95" s="112"/>
      <c r="WCM95" s="112"/>
      <c r="WCN95" s="112"/>
      <c r="WCO95" s="112"/>
      <c r="WCP95" s="112"/>
      <c r="WCQ95" s="112"/>
      <c r="WCR95" s="112"/>
      <c r="WCS95" s="112"/>
      <c r="WCT95" s="112"/>
      <c r="WCU95" s="112"/>
      <c r="WCV95" s="112"/>
      <c r="WCW95" s="112"/>
      <c r="WCX95" s="112"/>
      <c r="WCY95" s="112"/>
      <c r="WCZ95" s="112"/>
      <c r="WDA95" s="112"/>
      <c r="WDB95" s="112"/>
      <c r="WDC95" s="112"/>
      <c r="WDD95" s="112"/>
      <c r="WDE95" s="112"/>
      <c r="WDF95" s="112"/>
      <c r="WDG95" s="112"/>
      <c r="WDH95" s="112"/>
      <c r="WDI95" s="112"/>
      <c r="WDJ95" s="112"/>
      <c r="WDK95" s="112"/>
      <c r="WDL95" s="112"/>
      <c r="WDM95" s="112"/>
      <c r="WDN95" s="112"/>
      <c r="WDO95" s="112"/>
      <c r="WDP95" s="112"/>
      <c r="WDQ95" s="112"/>
      <c r="WDR95" s="112"/>
      <c r="WDS95" s="112"/>
      <c r="WDT95" s="112"/>
      <c r="WDU95" s="112"/>
      <c r="WDV95" s="112"/>
      <c r="WDW95" s="112"/>
      <c r="WDX95" s="112"/>
      <c r="WDY95" s="112"/>
      <c r="WDZ95" s="112"/>
      <c r="WEA95" s="112"/>
      <c r="WEB95" s="112"/>
      <c r="WEC95" s="112"/>
      <c r="WED95" s="112"/>
      <c r="WEE95" s="112"/>
      <c r="WEF95" s="112"/>
      <c r="WEG95" s="112"/>
      <c r="WEH95" s="112"/>
      <c r="WEI95" s="112"/>
      <c r="WEJ95" s="112"/>
      <c r="WEK95" s="112"/>
      <c r="WEL95" s="112"/>
      <c r="WEM95" s="112"/>
      <c r="WEN95" s="112"/>
      <c r="WEO95" s="112"/>
      <c r="WEP95" s="112"/>
      <c r="WEQ95" s="112"/>
      <c r="WER95" s="112"/>
      <c r="WES95" s="112"/>
      <c r="WET95" s="112"/>
      <c r="WEU95" s="112"/>
      <c r="WEV95" s="112"/>
      <c r="WEW95" s="112"/>
      <c r="WEX95" s="112"/>
      <c r="WEY95" s="112"/>
      <c r="WEZ95" s="112"/>
      <c r="WFA95" s="112"/>
      <c r="WFB95" s="112"/>
      <c r="WFC95" s="112"/>
      <c r="WFD95" s="112"/>
      <c r="WFE95" s="112"/>
      <c r="WFF95" s="112"/>
      <c r="WFG95" s="112"/>
      <c r="WFH95" s="112"/>
      <c r="WFI95" s="112"/>
      <c r="WFJ95" s="112"/>
      <c r="WFK95" s="112"/>
      <c r="WFL95" s="112"/>
      <c r="WFM95" s="112"/>
      <c r="WFN95" s="112"/>
      <c r="WFO95" s="112"/>
      <c r="WFP95" s="112"/>
      <c r="WFQ95" s="112"/>
      <c r="WFR95" s="112"/>
      <c r="WFS95" s="112"/>
      <c r="WFT95" s="112"/>
      <c r="WFU95" s="112"/>
      <c r="WFV95" s="112"/>
      <c r="WFW95" s="112"/>
      <c r="WFX95" s="112"/>
      <c r="WFY95" s="112"/>
      <c r="WFZ95" s="112"/>
      <c r="WGA95" s="112"/>
      <c r="WGB95" s="112"/>
      <c r="WGC95" s="112"/>
      <c r="WGD95" s="112"/>
      <c r="WGE95" s="112"/>
      <c r="WGF95" s="112"/>
      <c r="WGG95" s="112"/>
      <c r="WGH95" s="112"/>
      <c r="WGI95" s="112"/>
      <c r="WGJ95" s="112"/>
      <c r="WGK95" s="112"/>
      <c r="WGL95" s="112"/>
      <c r="WGM95" s="112"/>
      <c r="WGN95" s="112"/>
      <c r="WGO95" s="112"/>
      <c r="WGP95" s="112"/>
      <c r="WGQ95" s="112"/>
      <c r="WGR95" s="112"/>
      <c r="WGS95" s="112"/>
      <c r="WGT95" s="112"/>
      <c r="WGU95" s="112"/>
      <c r="WGV95" s="112"/>
      <c r="WGW95" s="112"/>
      <c r="WGX95" s="112"/>
      <c r="WGY95" s="112"/>
      <c r="WGZ95" s="112"/>
      <c r="WHA95" s="112"/>
      <c r="WHB95" s="112"/>
      <c r="WHC95" s="112"/>
      <c r="WHD95" s="112"/>
      <c r="WHE95" s="112"/>
      <c r="WHF95" s="112"/>
      <c r="WHG95" s="112"/>
      <c r="WHH95" s="112"/>
      <c r="WHI95" s="112"/>
      <c r="WHJ95" s="112"/>
      <c r="WHK95" s="112"/>
      <c r="WHL95" s="112"/>
      <c r="WHM95" s="112"/>
      <c r="WHN95" s="112"/>
      <c r="WHO95" s="112"/>
      <c r="WHP95" s="112"/>
      <c r="WHQ95" s="112"/>
      <c r="WHR95" s="112"/>
      <c r="WHS95" s="112"/>
      <c r="WHT95" s="112"/>
      <c r="WHU95" s="112"/>
      <c r="WHV95" s="112"/>
      <c r="WHW95" s="112"/>
      <c r="WHX95" s="112"/>
      <c r="WHY95" s="112"/>
      <c r="WHZ95" s="112"/>
      <c r="WIA95" s="112"/>
      <c r="WIB95" s="112"/>
      <c r="WIC95" s="112"/>
      <c r="WID95" s="112"/>
      <c r="WIE95" s="112"/>
      <c r="WIF95" s="112"/>
      <c r="WIG95" s="112"/>
      <c r="WIH95" s="112"/>
      <c r="WII95" s="112"/>
      <c r="WIJ95" s="112"/>
      <c r="WIK95" s="112"/>
      <c r="WIL95" s="112"/>
      <c r="WIM95" s="112"/>
      <c r="WIN95" s="112"/>
      <c r="WIO95" s="112"/>
      <c r="WIP95" s="112"/>
      <c r="WIQ95" s="112"/>
      <c r="WIR95" s="112"/>
      <c r="WIS95" s="112"/>
      <c r="WIT95" s="112"/>
      <c r="WIU95" s="112"/>
      <c r="WIV95" s="112"/>
      <c r="WIW95" s="112"/>
      <c r="WIX95" s="112"/>
      <c r="WIY95" s="112"/>
      <c r="WIZ95" s="112"/>
      <c r="WJA95" s="112"/>
      <c r="WJB95" s="112"/>
      <c r="WJC95" s="112"/>
      <c r="WJD95" s="112"/>
      <c r="WJE95" s="112"/>
      <c r="WJF95" s="112"/>
      <c r="WJG95" s="112"/>
      <c r="WJH95" s="112"/>
      <c r="WJI95" s="112"/>
      <c r="WJJ95" s="112"/>
      <c r="WJK95" s="112"/>
      <c r="WJL95" s="112"/>
      <c r="WJM95" s="112"/>
      <c r="WJN95" s="112"/>
      <c r="WJO95" s="112"/>
      <c r="WJP95" s="112"/>
      <c r="WJQ95" s="112"/>
      <c r="WJR95" s="112"/>
      <c r="WJS95" s="112"/>
      <c r="WJT95" s="112"/>
      <c r="WJU95" s="112"/>
      <c r="WJV95" s="112"/>
      <c r="WJW95" s="112"/>
      <c r="WJX95" s="112"/>
      <c r="WJY95" s="112"/>
      <c r="WJZ95" s="112"/>
      <c r="WKA95" s="112"/>
      <c r="WKB95" s="112"/>
      <c r="WKC95" s="112"/>
      <c r="WKD95" s="112"/>
      <c r="WKE95" s="112"/>
      <c r="WKF95" s="112"/>
      <c r="WKG95" s="112"/>
      <c r="WKH95" s="112"/>
      <c r="WKI95" s="112"/>
      <c r="WKJ95" s="112"/>
      <c r="WKK95" s="112"/>
      <c r="WKL95" s="112"/>
      <c r="WKM95" s="112"/>
      <c r="WKN95" s="112"/>
      <c r="WKO95" s="112"/>
      <c r="WKP95" s="112"/>
      <c r="WKQ95" s="112"/>
      <c r="WKR95" s="112"/>
      <c r="WKS95" s="112"/>
      <c r="WKT95" s="112"/>
      <c r="WKU95" s="112"/>
      <c r="WKV95" s="112"/>
      <c r="WKW95" s="112"/>
      <c r="WKX95" s="112"/>
      <c r="WKY95" s="112"/>
      <c r="WKZ95" s="112"/>
      <c r="WLA95" s="112"/>
      <c r="WLB95" s="112"/>
      <c r="WLC95" s="112"/>
      <c r="WLD95" s="112"/>
      <c r="WLE95" s="112"/>
      <c r="WLF95" s="112"/>
      <c r="WLG95" s="112"/>
      <c r="WLH95" s="112"/>
      <c r="WLI95" s="112"/>
      <c r="WLJ95" s="112"/>
      <c r="WLK95" s="112"/>
      <c r="WLL95" s="112"/>
      <c r="WLM95" s="112"/>
      <c r="WLN95" s="112"/>
      <c r="WLO95" s="112"/>
      <c r="WLP95" s="112"/>
      <c r="WLQ95" s="112"/>
      <c r="WLR95" s="112"/>
      <c r="WLS95" s="112"/>
      <c r="WLT95" s="112"/>
      <c r="WLU95" s="112"/>
      <c r="WLV95" s="112"/>
      <c r="WLW95" s="112"/>
      <c r="WLX95" s="112"/>
      <c r="WLY95" s="112"/>
      <c r="WLZ95" s="112"/>
      <c r="WMA95" s="112"/>
      <c r="WMB95" s="112"/>
      <c r="WMC95" s="112"/>
      <c r="WMD95" s="112"/>
      <c r="WME95" s="112"/>
      <c r="WMF95" s="112"/>
      <c r="WMG95" s="112"/>
      <c r="WMH95" s="112"/>
      <c r="WMI95" s="112"/>
      <c r="WMJ95" s="112"/>
      <c r="WMK95" s="112"/>
      <c r="WML95" s="112"/>
      <c r="WMM95" s="112"/>
      <c r="WMN95" s="112"/>
      <c r="WMO95" s="112"/>
      <c r="WMP95" s="112"/>
      <c r="WMQ95" s="112"/>
      <c r="WMR95" s="112"/>
      <c r="WMS95" s="112"/>
      <c r="WMT95" s="112"/>
      <c r="WMU95" s="112"/>
      <c r="WMV95" s="112"/>
      <c r="WMW95" s="112"/>
      <c r="WMX95" s="112"/>
      <c r="WMY95" s="112"/>
      <c r="WMZ95" s="112"/>
      <c r="WNA95" s="112"/>
      <c r="WNB95" s="112"/>
      <c r="WNC95" s="112"/>
      <c r="WND95" s="112"/>
      <c r="WNE95" s="112"/>
      <c r="WNF95" s="112"/>
      <c r="WNG95" s="112"/>
      <c r="WNH95" s="112"/>
      <c r="WNI95" s="112"/>
      <c r="WNJ95" s="112"/>
      <c r="WNK95" s="112"/>
      <c r="WNL95" s="112"/>
      <c r="WNM95" s="112"/>
      <c r="WNN95" s="112"/>
      <c r="WNO95" s="112"/>
      <c r="WNP95" s="112"/>
      <c r="WNQ95" s="112"/>
      <c r="WNR95" s="112"/>
      <c r="WNS95" s="112"/>
      <c r="WNT95" s="112"/>
      <c r="WNU95" s="112"/>
      <c r="WNV95" s="112"/>
      <c r="WNW95" s="112"/>
      <c r="WNX95" s="112"/>
      <c r="WNY95" s="112"/>
      <c r="WNZ95" s="112"/>
      <c r="WOA95" s="112"/>
      <c r="WOB95" s="112"/>
      <c r="WOC95" s="112"/>
      <c r="WOD95" s="112"/>
      <c r="WOE95" s="112"/>
      <c r="WOF95" s="112"/>
      <c r="WOG95" s="112"/>
      <c r="WOH95" s="112"/>
      <c r="WOI95" s="112"/>
      <c r="WOJ95" s="112"/>
      <c r="WOK95" s="112"/>
      <c r="WOL95" s="112"/>
      <c r="WOM95" s="112"/>
      <c r="WON95" s="112"/>
      <c r="WOO95" s="112"/>
      <c r="WOP95" s="112"/>
      <c r="WOQ95" s="112"/>
      <c r="WOR95" s="112"/>
      <c r="WOS95" s="112"/>
      <c r="WOT95" s="112"/>
      <c r="WOU95" s="112"/>
      <c r="WOV95" s="112"/>
      <c r="WOW95" s="112"/>
      <c r="WOX95" s="112"/>
      <c r="WOY95" s="112"/>
      <c r="WOZ95" s="112"/>
      <c r="WPA95" s="112"/>
      <c r="WPB95" s="112"/>
      <c r="WPC95" s="112"/>
      <c r="WPD95" s="112"/>
      <c r="WPE95" s="112"/>
      <c r="WPF95" s="112"/>
      <c r="WPG95" s="112"/>
      <c r="WPH95" s="112"/>
      <c r="WPI95" s="112"/>
      <c r="WPJ95" s="112"/>
      <c r="WPK95" s="112"/>
      <c r="WPL95" s="112"/>
      <c r="WPM95" s="112"/>
      <c r="WPN95" s="112"/>
      <c r="WPO95" s="112"/>
      <c r="WPP95" s="112"/>
      <c r="WPQ95" s="112"/>
      <c r="WPR95" s="112"/>
      <c r="WPS95" s="112"/>
      <c r="WPT95" s="112"/>
      <c r="WPU95" s="112"/>
      <c r="WPV95" s="112"/>
      <c r="WPW95" s="112"/>
      <c r="WPX95" s="112"/>
      <c r="WPY95" s="112"/>
      <c r="WPZ95" s="112"/>
      <c r="WQA95" s="112"/>
      <c r="WQB95" s="112"/>
      <c r="WQC95" s="112"/>
      <c r="WQD95" s="112"/>
      <c r="WQE95" s="112"/>
      <c r="WQF95" s="112"/>
      <c r="WQG95" s="112"/>
      <c r="WQH95" s="112"/>
      <c r="WQI95" s="112"/>
      <c r="WQJ95" s="112"/>
      <c r="WQK95" s="112"/>
      <c r="WQL95" s="112"/>
      <c r="WQM95" s="112"/>
      <c r="WQN95" s="112"/>
      <c r="WQO95" s="112"/>
      <c r="WQP95" s="112"/>
      <c r="WQQ95" s="112"/>
      <c r="WQR95" s="112"/>
      <c r="WQS95" s="112"/>
      <c r="WQT95" s="112"/>
      <c r="WQU95" s="112"/>
      <c r="WQV95" s="112"/>
      <c r="WQW95" s="112"/>
      <c r="WQX95" s="112"/>
      <c r="WQY95" s="112"/>
      <c r="WQZ95" s="112"/>
      <c r="WRA95" s="112"/>
      <c r="WRB95" s="112"/>
      <c r="WRC95" s="112"/>
      <c r="WRD95" s="112"/>
      <c r="WRE95" s="112"/>
      <c r="WRF95" s="112"/>
      <c r="WRG95" s="112"/>
      <c r="WRH95" s="112"/>
      <c r="WRI95" s="112"/>
      <c r="WRJ95" s="112"/>
      <c r="WRK95" s="112"/>
      <c r="WRL95" s="112"/>
      <c r="WRM95" s="112"/>
      <c r="WRN95" s="112"/>
      <c r="WRO95" s="112"/>
      <c r="WRP95" s="112"/>
      <c r="WRQ95" s="112"/>
      <c r="WRR95" s="112"/>
      <c r="WRS95" s="112"/>
      <c r="WRT95" s="112"/>
      <c r="WRU95" s="112"/>
      <c r="WRV95" s="112"/>
      <c r="WRW95" s="112"/>
      <c r="WRX95" s="112"/>
      <c r="WRY95" s="112"/>
      <c r="WRZ95" s="112"/>
      <c r="WSA95" s="112"/>
      <c r="WSB95" s="112"/>
      <c r="WSC95" s="112"/>
      <c r="WSD95" s="112"/>
      <c r="WSE95" s="112"/>
      <c r="WSF95" s="112"/>
      <c r="WSG95" s="112"/>
      <c r="WSH95" s="112"/>
      <c r="WSI95" s="112"/>
      <c r="WSJ95" s="112"/>
      <c r="WSK95" s="112"/>
      <c r="WSL95" s="112"/>
      <c r="WSM95" s="112"/>
      <c r="WSN95" s="112"/>
      <c r="WSO95" s="112"/>
      <c r="WSP95" s="112"/>
      <c r="WSQ95" s="112"/>
      <c r="WSR95" s="112"/>
      <c r="WSS95" s="112"/>
      <c r="WST95" s="112"/>
      <c r="WSU95" s="112"/>
      <c r="WSV95" s="112"/>
      <c r="WSW95" s="112"/>
      <c r="WSX95" s="112"/>
      <c r="WSY95" s="112"/>
      <c r="WSZ95" s="112"/>
      <c r="WTA95" s="112"/>
      <c r="WTB95" s="112"/>
      <c r="WTC95" s="112"/>
      <c r="WTD95" s="112"/>
      <c r="WTE95" s="112"/>
      <c r="WTF95" s="112"/>
      <c r="WTG95" s="112"/>
      <c r="WTH95" s="112"/>
      <c r="WTI95" s="112"/>
      <c r="WTJ95" s="112"/>
      <c r="WTK95" s="112"/>
      <c r="WTL95" s="112"/>
      <c r="WTM95" s="112"/>
      <c r="WTN95" s="112"/>
      <c r="WTO95" s="112"/>
      <c r="WTP95" s="112"/>
      <c r="WTQ95" s="112"/>
      <c r="WTR95" s="112"/>
      <c r="WTS95" s="112"/>
      <c r="WTT95" s="112"/>
      <c r="WTU95" s="112"/>
      <c r="WTV95" s="112"/>
      <c r="WTW95" s="112"/>
      <c r="WTX95" s="112"/>
      <c r="WTY95" s="112"/>
      <c r="WTZ95" s="112"/>
      <c r="WUA95" s="112"/>
      <c r="WUB95" s="112"/>
      <c r="WUC95" s="112"/>
      <c r="WUD95" s="112"/>
      <c r="WUE95" s="112"/>
      <c r="WUF95" s="112"/>
      <c r="WUG95" s="112"/>
      <c r="WUH95" s="112"/>
      <c r="WUI95" s="112"/>
      <c r="WUJ95" s="112"/>
      <c r="WUK95" s="112"/>
      <c r="WUL95" s="112"/>
      <c r="WUM95" s="112"/>
      <c r="WUN95" s="112"/>
      <c r="WUO95" s="112"/>
      <c r="WUP95" s="112"/>
      <c r="WUQ95" s="112"/>
      <c r="WUR95" s="112"/>
      <c r="WUS95" s="112"/>
      <c r="WUT95" s="112"/>
      <c r="WUU95" s="112"/>
      <c r="WUV95" s="112"/>
      <c r="WUW95" s="112"/>
      <c r="WUX95" s="112"/>
      <c r="WUY95" s="112"/>
      <c r="WUZ95" s="112"/>
      <c r="WVA95" s="112"/>
      <c r="WVB95" s="112"/>
      <c r="WVC95" s="112"/>
      <c r="WVD95" s="112"/>
      <c r="WVE95" s="112"/>
      <c r="WVF95" s="112"/>
      <c r="WVG95" s="112"/>
      <c r="WVH95" s="112"/>
      <c r="WVI95" s="112"/>
      <c r="WVJ95" s="112"/>
      <c r="WVK95" s="112"/>
      <c r="WVL95" s="112"/>
      <c r="WVM95" s="112"/>
      <c r="WVN95" s="112"/>
      <c r="WVO95" s="112"/>
      <c r="WVP95" s="112"/>
      <c r="WVQ95" s="112"/>
      <c r="WVR95" s="112"/>
      <c r="WVS95" s="112"/>
      <c r="WVT95" s="112"/>
      <c r="WVU95" s="112"/>
      <c r="WVV95" s="112"/>
      <c r="WVW95" s="112"/>
      <c r="WVX95" s="112"/>
      <c r="WVY95" s="112"/>
      <c r="WVZ95" s="112"/>
      <c r="WWA95" s="112"/>
      <c r="WWB95" s="112"/>
      <c r="WWC95" s="112"/>
      <c r="WWD95" s="112"/>
      <c r="WWE95" s="112"/>
      <c r="WWF95" s="112"/>
      <c r="WWG95" s="112"/>
      <c r="WWH95" s="112"/>
      <c r="WWI95" s="112"/>
      <c r="WWJ95" s="112"/>
      <c r="WWK95" s="112"/>
      <c r="WWL95" s="112"/>
      <c r="WWM95" s="112"/>
      <c r="WWN95" s="112"/>
      <c r="WWO95" s="112"/>
      <c r="WWP95" s="112"/>
      <c r="WWQ95" s="112"/>
      <c r="WWR95" s="112"/>
      <c r="WWS95" s="112"/>
      <c r="WWT95" s="112"/>
      <c r="WWU95" s="112"/>
      <c r="WWV95" s="112"/>
      <c r="WWW95" s="112"/>
      <c r="WWX95" s="112"/>
      <c r="WWY95" s="112"/>
      <c r="WWZ95" s="112"/>
      <c r="WXA95" s="112"/>
      <c r="WXB95" s="112"/>
      <c r="WXC95" s="112"/>
      <c r="WXD95" s="112"/>
      <c r="WXE95" s="112"/>
      <c r="WXF95" s="112"/>
      <c r="WXG95" s="112"/>
      <c r="WXH95" s="112"/>
      <c r="WXI95" s="112"/>
      <c r="WXJ95" s="112"/>
      <c r="WXK95" s="112"/>
      <c r="WXL95" s="112"/>
      <c r="WXM95" s="112"/>
      <c r="WXN95" s="112"/>
      <c r="WXO95" s="112"/>
      <c r="WXP95" s="112"/>
      <c r="WXQ95" s="112"/>
      <c r="WXR95" s="112"/>
      <c r="WXS95" s="112"/>
      <c r="WXT95" s="112"/>
      <c r="WXU95" s="112"/>
      <c r="WXV95" s="112"/>
      <c r="WXW95" s="112"/>
      <c r="WXX95" s="112"/>
      <c r="WXY95" s="112"/>
      <c r="WXZ95" s="112"/>
      <c r="WYA95" s="112"/>
      <c r="WYB95" s="112"/>
      <c r="WYC95" s="112"/>
      <c r="WYD95" s="112"/>
      <c r="WYE95" s="112"/>
      <c r="WYF95" s="112"/>
      <c r="WYG95" s="112"/>
      <c r="WYH95" s="112"/>
      <c r="WYI95" s="112"/>
      <c r="WYJ95" s="112"/>
      <c r="WYK95" s="112"/>
      <c r="WYL95" s="112"/>
      <c r="WYM95" s="112"/>
      <c r="WYN95" s="112"/>
      <c r="WYO95" s="112"/>
      <c r="WYP95" s="112"/>
      <c r="WYQ95" s="112"/>
      <c r="WYR95" s="112"/>
      <c r="WYS95" s="112"/>
      <c r="WYT95" s="112"/>
      <c r="WYU95" s="112"/>
      <c r="WYV95" s="112"/>
      <c r="WYW95" s="112"/>
      <c r="WYX95" s="112"/>
      <c r="WYY95" s="112"/>
      <c r="WYZ95" s="112"/>
      <c r="WZA95" s="112"/>
      <c r="WZB95" s="112"/>
      <c r="WZC95" s="112"/>
      <c r="WZD95" s="112"/>
      <c r="WZE95" s="112"/>
      <c r="WZF95" s="112"/>
      <c r="WZG95" s="112"/>
      <c r="WZH95" s="112"/>
      <c r="WZI95" s="112"/>
      <c r="WZJ95" s="112"/>
      <c r="WZK95" s="112"/>
      <c r="WZL95" s="112"/>
      <c r="WZM95" s="112"/>
      <c r="WZN95" s="112"/>
      <c r="WZO95" s="112"/>
      <c r="WZP95" s="112"/>
      <c r="WZQ95" s="112"/>
      <c r="WZR95" s="112"/>
      <c r="WZS95" s="112"/>
      <c r="WZT95" s="112"/>
      <c r="WZU95" s="112"/>
      <c r="WZV95" s="112"/>
      <c r="WZW95" s="112"/>
      <c r="WZX95" s="112"/>
      <c r="WZY95" s="112"/>
      <c r="WZZ95" s="112"/>
      <c r="XAA95" s="112"/>
      <c r="XAB95" s="112"/>
      <c r="XAC95" s="112"/>
      <c r="XAD95" s="112"/>
      <c r="XAE95" s="112"/>
      <c r="XAF95" s="112"/>
      <c r="XAG95" s="112"/>
      <c r="XAH95" s="112"/>
      <c r="XAI95" s="112"/>
      <c r="XAJ95" s="112"/>
      <c r="XAK95" s="112"/>
      <c r="XAL95" s="112"/>
      <c r="XAM95" s="112"/>
      <c r="XAN95" s="112"/>
      <c r="XAO95" s="112"/>
      <c r="XAP95" s="112"/>
      <c r="XAQ95" s="112"/>
      <c r="XAR95" s="112"/>
      <c r="XAS95" s="112"/>
      <c r="XAT95" s="112"/>
      <c r="XAU95" s="112"/>
      <c r="XAV95" s="112"/>
      <c r="XAW95" s="112"/>
      <c r="XAX95" s="112"/>
      <c r="XAY95" s="112"/>
      <c r="XAZ95" s="112"/>
      <c r="XBA95" s="112"/>
      <c r="XBB95" s="112"/>
      <c r="XBC95" s="112"/>
      <c r="XBD95" s="112"/>
      <c r="XBE95" s="112"/>
      <c r="XBF95" s="112"/>
      <c r="XBG95" s="112"/>
      <c r="XBH95" s="112"/>
      <c r="XBI95" s="112"/>
      <c r="XBJ95" s="112"/>
      <c r="XBK95" s="112"/>
      <c r="XBL95" s="112"/>
      <c r="XBM95" s="112"/>
      <c r="XBN95" s="112"/>
      <c r="XBO95" s="112"/>
      <c r="XBP95" s="112"/>
      <c r="XBQ95" s="112"/>
      <c r="XBR95" s="112"/>
      <c r="XBS95" s="112"/>
      <c r="XBT95" s="112"/>
      <c r="XBU95" s="112"/>
      <c r="XBV95" s="112"/>
      <c r="XBW95" s="112"/>
      <c r="XBX95" s="112"/>
      <c r="XBY95" s="112"/>
      <c r="XBZ95" s="112"/>
      <c r="XCA95" s="112"/>
      <c r="XCB95" s="112"/>
      <c r="XCC95" s="112"/>
      <c r="XCD95" s="112"/>
      <c r="XCE95" s="112"/>
      <c r="XCF95" s="112"/>
      <c r="XCG95" s="112"/>
      <c r="XCH95" s="112"/>
      <c r="XCI95" s="112"/>
      <c r="XCJ95" s="112"/>
      <c r="XCK95" s="112"/>
      <c r="XCL95" s="112"/>
      <c r="XCM95" s="112"/>
      <c r="XCN95" s="112"/>
      <c r="XCO95" s="112"/>
      <c r="XCP95" s="112"/>
      <c r="XCQ95" s="112"/>
      <c r="XCR95" s="112"/>
      <c r="XCS95" s="112"/>
      <c r="XCT95" s="112"/>
      <c r="XCU95" s="112"/>
      <c r="XCV95" s="112"/>
      <c r="XCW95" s="112"/>
      <c r="XCX95" s="112"/>
      <c r="XCY95" s="112"/>
      <c r="XCZ95" s="112"/>
      <c r="XDA95" s="112"/>
      <c r="XDB95" s="112"/>
      <c r="XDC95" s="112"/>
      <c r="XDD95" s="112"/>
      <c r="XDE95" s="112"/>
      <c r="XDF95" s="112"/>
      <c r="XDG95" s="112"/>
      <c r="XDH95" s="112"/>
      <c r="XDI95" s="112"/>
      <c r="XDJ95" s="112"/>
      <c r="XDK95" s="112"/>
      <c r="XDL95" s="112"/>
      <c r="XDM95" s="112"/>
      <c r="XDN95" s="112"/>
      <c r="XDO95" s="112"/>
      <c r="XDP95" s="112"/>
      <c r="XDQ95" s="112"/>
      <c r="XDR95" s="112"/>
      <c r="XDS95" s="112"/>
      <c r="XDT95" s="112"/>
      <c r="XDU95" s="112"/>
      <c r="XDV95" s="112"/>
      <c r="XDW95" s="112"/>
      <c r="XDX95" s="112"/>
      <c r="XDY95" s="112"/>
      <c r="XDZ95" s="112"/>
      <c r="XEA95" s="112"/>
      <c r="XEB95" s="112"/>
      <c r="XEC95" s="112"/>
      <c r="XED95" s="112"/>
      <c r="XEE95" s="112"/>
      <c r="XEF95" s="112"/>
      <c r="XEG95" s="112"/>
      <c r="XEH95" s="112"/>
      <c r="XEI95" s="112"/>
      <c r="XEJ95" s="112"/>
      <c r="XEK95" s="112"/>
      <c r="XEL95" s="112"/>
      <c r="XEM95" s="112"/>
      <c r="XEN95" s="112"/>
      <c r="XEO95" s="112"/>
      <c r="XEP95" s="112"/>
      <c r="XEQ95" s="112"/>
      <c r="XER95" s="112"/>
      <c r="XES95" s="112"/>
      <c r="XET95" s="112"/>
      <c r="XEU95" s="112"/>
      <c r="XEV95" s="112"/>
      <c r="XEW95" s="112"/>
      <c r="XEX95" s="112"/>
      <c r="XEY95" s="112"/>
      <c r="XEZ95" s="112"/>
      <c r="XFA95" s="112"/>
      <c r="XFB95" s="112"/>
      <c r="XFC95" s="112"/>
      <c r="XFD95" s="112"/>
    </row>
    <row r="96" s="3" customFormat="1" ht="48" spans="1:245">
      <c r="A96" s="16" t="s">
        <v>433</v>
      </c>
      <c r="B96" s="108" t="s">
        <v>15</v>
      </c>
      <c r="C96" s="18" t="s">
        <v>434</v>
      </c>
      <c r="D96" s="18" t="s">
        <v>435</v>
      </c>
      <c r="E96" s="18" t="s">
        <v>56</v>
      </c>
      <c r="F96" s="17" t="s">
        <v>44</v>
      </c>
      <c r="G96" s="20" t="s">
        <v>20</v>
      </c>
      <c r="H96" s="20" t="s">
        <v>20</v>
      </c>
      <c r="I96" s="20" t="s">
        <v>436</v>
      </c>
      <c r="J96" s="17" t="s">
        <v>22</v>
      </c>
      <c r="K96" s="20" t="s">
        <v>20</v>
      </c>
      <c r="L96" s="18" t="s">
        <v>195</v>
      </c>
      <c r="M96" s="170"/>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31"/>
      <c r="DX96" s="31"/>
      <c r="DY96" s="31"/>
      <c r="DZ96" s="31"/>
      <c r="EA96" s="31"/>
      <c r="EB96" s="31"/>
      <c r="EC96" s="31"/>
      <c r="ED96" s="31"/>
      <c r="EE96" s="31"/>
      <c r="EF96" s="31"/>
      <c r="EG96" s="31"/>
      <c r="EH96" s="31"/>
      <c r="EI96" s="31"/>
      <c r="EJ96" s="31"/>
      <c r="EK96" s="31"/>
      <c r="EL96" s="31"/>
      <c r="EM96" s="31"/>
      <c r="EN96" s="31"/>
      <c r="EO96" s="31"/>
      <c r="EP96" s="31"/>
      <c r="EQ96" s="31"/>
      <c r="ER96" s="31"/>
      <c r="ES96" s="31"/>
      <c r="ET96" s="31"/>
      <c r="EU96" s="31"/>
      <c r="EV96" s="31"/>
      <c r="EW96" s="31"/>
      <c r="EX96" s="31"/>
      <c r="EY96" s="31"/>
      <c r="EZ96" s="31"/>
      <c r="FA96" s="31"/>
      <c r="FB96" s="31"/>
      <c r="FC96" s="31"/>
      <c r="FD96" s="31"/>
      <c r="FE96" s="31"/>
      <c r="FF96" s="31"/>
      <c r="FG96" s="31"/>
      <c r="FH96" s="31"/>
      <c r="FI96" s="31"/>
      <c r="FJ96" s="31"/>
      <c r="FK96" s="31"/>
      <c r="FL96" s="31"/>
      <c r="FM96" s="31"/>
      <c r="FN96" s="31"/>
      <c r="FO96" s="31"/>
      <c r="FP96" s="31"/>
      <c r="FQ96" s="31"/>
      <c r="FR96" s="31"/>
      <c r="FS96" s="31"/>
      <c r="FT96" s="31"/>
      <c r="FU96" s="31"/>
      <c r="FV96" s="31"/>
      <c r="FW96" s="31"/>
      <c r="FX96" s="31"/>
      <c r="FY96" s="31"/>
      <c r="FZ96" s="31"/>
      <c r="GA96" s="31"/>
      <c r="GB96" s="31"/>
      <c r="GC96" s="31"/>
      <c r="GD96" s="31"/>
      <c r="GE96" s="31"/>
      <c r="GF96" s="31"/>
      <c r="GG96" s="31"/>
      <c r="GH96" s="31"/>
      <c r="GI96" s="31"/>
      <c r="GJ96" s="31"/>
      <c r="GK96" s="31"/>
      <c r="GL96" s="31"/>
      <c r="GM96" s="31"/>
      <c r="GN96" s="31"/>
      <c r="GO96" s="31"/>
      <c r="GP96" s="31"/>
      <c r="GQ96" s="31"/>
      <c r="GR96" s="31"/>
      <c r="GS96" s="31"/>
      <c r="GT96" s="31"/>
      <c r="GU96" s="31"/>
      <c r="GV96" s="31"/>
      <c r="GW96" s="31"/>
      <c r="GX96" s="31"/>
      <c r="GY96" s="31"/>
      <c r="GZ96" s="31"/>
      <c r="HA96" s="31"/>
      <c r="HB96" s="31"/>
      <c r="HC96" s="31"/>
      <c r="HD96" s="31"/>
      <c r="HE96" s="31"/>
      <c r="HF96" s="31"/>
      <c r="HG96" s="31"/>
      <c r="HH96" s="31"/>
      <c r="HI96" s="31"/>
      <c r="HJ96" s="31"/>
      <c r="HK96" s="31"/>
      <c r="HL96" s="31"/>
      <c r="HM96" s="31"/>
      <c r="HN96" s="31"/>
      <c r="HO96" s="31"/>
      <c r="HP96" s="31"/>
      <c r="HQ96" s="31"/>
      <c r="HR96" s="31"/>
      <c r="HS96" s="31"/>
      <c r="HT96" s="31"/>
      <c r="HU96" s="31"/>
      <c r="HV96" s="31"/>
      <c r="HW96" s="31"/>
      <c r="HX96" s="31"/>
      <c r="HY96" s="31"/>
      <c r="HZ96" s="31"/>
      <c r="IA96" s="31"/>
      <c r="IB96" s="31"/>
      <c r="IC96" s="31"/>
      <c r="ID96" s="31"/>
      <c r="IE96" s="31"/>
      <c r="IF96" s="31"/>
      <c r="IG96" s="31"/>
      <c r="IH96" s="31"/>
      <c r="II96" s="31"/>
      <c r="IJ96" s="31"/>
      <c r="IK96" s="31"/>
    </row>
    <row r="97" s="3" customFormat="1" ht="60" spans="1:245">
      <c r="A97" s="16" t="s">
        <v>437</v>
      </c>
      <c r="B97" s="108" t="s">
        <v>15</v>
      </c>
      <c r="C97" s="17" t="s">
        <v>438</v>
      </c>
      <c r="D97" s="17" t="s">
        <v>439</v>
      </c>
      <c r="E97" s="18" t="s">
        <v>440</v>
      </c>
      <c r="F97" s="17" t="s">
        <v>44</v>
      </c>
      <c r="G97" s="20" t="s">
        <v>20</v>
      </c>
      <c r="H97" s="20" t="s">
        <v>20</v>
      </c>
      <c r="I97" s="146" t="s">
        <v>21</v>
      </c>
      <c r="J97" s="17" t="s">
        <v>22</v>
      </c>
      <c r="K97" s="20" t="s">
        <v>20</v>
      </c>
      <c r="L97" s="18" t="s">
        <v>90</v>
      </c>
      <c r="M97" s="170"/>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c r="DK97" s="31"/>
      <c r="DL97" s="31"/>
      <c r="DM97" s="31"/>
      <c r="DN97" s="31"/>
      <c r="DO97" s="31"/>
      <c r="DP97" s="31"/>
      <c r="DQ97" s="31"/>
      <c r="DR97" s="31"/>
      <c r="DS97" s="31"/>
      <c r="DT97" s="31"/>
      <c r="DU97" s="31"/>
      <c r="DV97" s="31"/>
      <c r="DW97" s="31"/>
      <c r="DX97" s="31"/>
      <c r="DY97" s="31"/>
      <c r="DZ97" s="31"/>
      <c r="EA97" s="31"/>
      <c r="EB97" s="31"/>
      <c r="EC97" s="31"/>
      <c r="ED97" s="31"/>
      <c r="EE97" s="31"/>
      <c r="EF97" s="31"/>
      <c r="EG97" s="31"/>
      <c r="EH97" s="31"/>
      <c r="EI97" s="31"/>
      <c r="EJ97" s="31"/>
      <c r="EK97" s="31"/>
      <c r="EL97" s="31"/>
      <c r="EM97" s="31"/>
      <c r="EN97" s="31"/>
      <c r="EO97" s="31"/>
      <c r="EP97" s="31"/>
      <c r="EQ97" s="31"/>
      <c r="ER97" s="31"/>
      <c r="ES97" s="31"/>
      <c r="ET97" s="31"/>
      <c r="EU97" s="31"/>
      <c r="EV97" s="31"/>
      <c r="EW97" s="31"/>
      <c r="EX97" s="31"/>
      <c r="EY97" s="31"/>
      <c r="EZ97" s="31"/>
      <c r="FA97" s="31"/>
      <c r="FB97" s="31"/>
      <c r="FC97" s="31"/>
      <c r="FD97" s="31"/>
      <c r="FE97" s="31"/>
      <c r="FF97" s="31"/>
      <c r="FG97" s="31"/>
      <c r="FH97" s="31"/>
      <c r="FI97" s="31"/>
      <c r="FJ97" s="31"/>
      <c r="FK97" s="31"/>
      <c r="FL97" s="31"/>
      <c r="FM97" s="31"/>
      <c r="FN97" s="31"/>
      <c r="FO97" s="31"/>
      <c r="FP97" s="31"/>
      <c r="FQ97" s="31"/>
      <c r="FR97" s="31"/>
      <c r="FS97" s="31"/>
      <c r="FT97" s="31"/>
      <c r="FU97" s="31"/>
      <c r="FV97" s="31"/>
      <c r="FW97" s="31"/>
      <c r="FX97" s="31"/>
      <c r="FY97" s="31"/>
      <c r="FZ97" s="31"/>
      <c r="GA97" s="31"/>
      <c r="GB97" s="31"/>
      <c r="GC97" s="31"/>
      <c r="GD97" s="31"/>
      <c r="GE97" s="31"/>
      <c r="GF97" s="31"/>
      <c r="GG97" s="31"/>
      <c r="GH97" s="31"/>
      <c r="GI97" s="31"/>
      <c r="GJ97" s="31"/>
      <c r="GK97" s="31"/>
      <c r="GL97" s="31"/>
      <c r="GM97" s="31"/>
      <c r="GN97" s="31"/>
      <c r="GO97" s="31"/>
      <c r="GP97" s="31"/>
      <c r="GQ97" s="31"/>
      <c r="GR97" s="31"/>
      <c r="GS97" s="31"/>
      <c r="GT97" s="31"/>
      <c r="GU97" s="31"/>
      <c r="GV97" s="31"/>
      <c r="GW97" s="31"/>
      <c r="GX97" s="31"/>
      <c r="GY97" s="31"/>
      <c r="GZ97" s="31"/>
      <c r="HA97" s="31"/>
      <c r="HB97" s="31"/>
      <c r="HC97" s="31"/>
      <c r="HD97" s="31"/>
      <c r="HE97" s="31"/>
      <c r="HF97" s="31"/>
      <c r="HG97" s="31"/>
      <c r="HH97" s="31"/>
      <c r="HI97" s="31"/>
      <c r="HJ97" s="31"/>
      <c r="HK97" s="31"/>
      <c r="HL97" s="31"/>
      <c r="HM97" s="31"/>
      <c r="HN97" s="31"/>
      <c r="HO97" s="31"/>
      <c r="HP97" s="31"/>
      <c r="HQ97" s="31"/>
      <c r="HR97" s="31"/>
      <c r="HS97" s="31"/>
      <c r="HT97" s="31"/>
      <c r="HU97" s="31"/>
      <c r="HV97" s="31"/>
      <c r="HW97" s="31"/>
      <c r="HX97" s="31"/>
      <c r="HY97" s="31"/>
      <c r="HZ97" s="31"/>
      <c r="IA97" s="31"/>
      <c r="IB97" s="31"/>
      <c r="IC97" s="31"/>
      <c r="ID97" s="31"/>
      <c r="IE97" s="31"/>
      <c r="IF97" s="31"/>
      <c r="IG97" s="31"/>
      <c r="IH97" s="31"/>
      <c r="II97" s="31"/>
      <c r="IJ97" s="31"/>
      <c r="IK97" s="31"/>
    </row>
    <row r="98" s="3" customFormat="1" ht="84" spans="1:245">
      <c r="A98" s="16" t="s">
        <v>441</v>
      </c>
      <c r="B98" s="108" t="s">
        <v>160</v>
      </c>
      <c r="C98" s="18" t="s">
        <v>442</v>
      </c>
      <c r="D98" s="18" t="s">
        <v>443</v>
      </c>
      <c r="E98" s="18" t="s">
        <v>444</v>
      </c>
      <c r="F98" s="17" t="s">
        <v>44</v>
      </c>
      <c r="G98" s="20" t="s">
        <v>20</v>
      </c>
      <c r="H98" s="20" t="s">
        <v>20</v>
      </c>
      <c r="I98" s="20" t="s">
        <v>445</v>
      </c>
      <c r="J98" s="17" t="s">
        <v>22</v>
      </c>
      <c r="K98" s="20" t="s">
        <v>446</v>
      </c>
      <c r="L98" s="18" t="s">
        <v>90</v>
      </c>
      <c r="M98" s="170"/>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31"/>
      <c r="CT98" s="31"/>
      <c r="CU98" s="31"/>
      <c r="CV98" s="31"/>
      <c r="CW98" s="31"/>
      <c r="CX98" s="31"/>
      <c r="CY98" s="31"/>
      <c r="CZ98" s="31"/>
      <c r="DA98" s="31"/>
      <c r="DB98" s="31"/>
      <c r="DC98" s="31"/>
      <c r="DD98" s="31"/>
      <c r="DE98" s="31"/>
      <c r="DF98" s="31"/>
      <c r="DG98" s="31"/>
      <c r="DH98" s="31"/>
      <c r="DI98" s="31"/>
      <c r="DJ98" s="31"/>
      <c r="DK98" s="31"/>
      <c r="DL98" s="31"/>
      <c r="DM98" s="31"/>
      <c r="DN98" s="31"/>
      <c r="DO98" s="31"/>
      <c r="DP98" s="31"/>
      <c r="DQ98" s="31"/>
      <c r="DR98" s="31"/>
      <c r="DS98" s="31"/>
      <c r="DT98" s="31"/>
      <c r="DU98" s="31"/>
      <c r="DV98" s="31"/>
      <c r="DW98" s="31"/>
      <c r="DX98" s="31"/>
      <c r="DY98" s="31"/>
      <c r="DZ98" s="31"/>
      <c r="EA98" s="31"/>
      <c r="EB98" s="31"/>
      <c r="EC98" s="31"/>
      <c r="ED98" s="31"/>
      <c r="EE98" s="31"/>
      <c r="EF98" s="31"/>
      <c r="EG98" s="31"/>
      <c r="EH98" s="31"/>
      <c r="EI98" s="31"/>
      <c r="EJ98" s="31"/>
      <c r="EK98" s="31"/>
      <c r="EL98" s="31"/>
      <c r="EM98" s="31"/>
      <c r="EN98" s="31"/>
      <c r="EO98" s="31"/>
      <c r="EP98" s="31"/>
      <c r="EQ98" s="31"/>
      <c r="ER98" s="31"/>
      <c r="ES98" s="31"/>
      <c r="ET98" s="31"/>
      <c r="EU98" s="31"/>
      <c r="EV98" s="31"/>
      <c r="EW98" s="31"/>
      <c r="EX98" s="31"/>
      <c r="EY98" s="31"/>
      <c r="EZ98" s="31"/>
      <c r="FA98" s="31"/>
      <c r="FB98" s="31"/>
      <c r="FC98" s="31"/>
      <c r="FD98" s="31"/>
      <c r="FE98" s="31"/>
      <c r="FF98" s="31"/>
      <c r="FG98" s="31"/>
      <c r="FH98" s="31"/>
      <c r="FI98" s="31"/>
      <c r="FJ98" s="31"/>
      <c r="FK98" s="31"/>
      <c r="FL98" s="31"/>
      <c r="FM98" s="31"/>
      <c r="FN98" s="31"/>
      <c r="FO98" s="31"/>
      <c r="FP98" s="31"/>
      <c r="FQ98" s="31"/>
      <c r="FR98" s="31"/>
      <c r="FS98" s="31"/>
      <c r="FT98" s="31"/>
      <c r="FU98" s="31"/>
      <c r="FV98" s="31"/>
      <c r="FW98" s="31"/>
      <c r="FX98" s="31"/>
      <c r="FY98" s="31"/>
      <c r="FZ98" s="31"/>
      <c r="GA98" s="31"/>
      <c r="GB98" s="31"/>
      <c r="GC98" s="31"/>
      <c r="GD98" s="31"/>
      <c r="GE98" s="31"/>
      <c r="GF98" s="31"/>
      <c r="GG98" s="31"/>
      <c r="GH98" s="31"/>
      <c r="GI98" s="31"/>
      <c r="GJ98" s="31"/>
      <c r="GK98" s="31"/>
      <c r="GL98" s="31"/>
      <c r="GM98" s="31"/>
      <c r="GN98" s="31"/>
      <c r="GO98" s="31"/>
      <c r="GP98" s="31"/>
      <c r="GQ98" s="31"/>
      <c r="GR98" s="31"/>
      <c r="GS98" s="31"/>
      <c r="GT98" s="31"/>
      <c r="GU98" s="31"/>
      <c r="GV98" s="31"/>
      <c r="GW98" s="31"/>
      <c r="GX98" s="31"/>
      <c r="GY98" s="31"/>
      <c r="GZ98" s="31"/>
      <c r="HA98" s="31"/>
      <c r="HB98" s="31"/>
      <c r="HC98" s="31"/>
      <c r="HD98" s="31"/>
      <c r="HE98" s="31"/>
      <c r="HF98" s="31"/>
      <c r="HG98" s="31"/>
      <c r="HH98" s="31"/>
      <c r="HI98" s="31"/>
      <c r="HJ98" s="31"/>
      <c r="HK98" s="31"/>
      <c r="HL98" s="31"/>
      <c r="HM98" s="31"/>
      <c r="HN98" s="31"/>
      <c r="HO98" s="31"/>
      <c r="HP98" s="31"/>
      <c r="HQ98" s="31"/>
      <c r="HR98" s="31"/>
      <c r="HS98" s="31"/>
      <c r="HT98" s="31"/>
      <c r="HU98" s="31"/>
      <c r="HV98" s="31"/>
      <c r="HW98" s="31"/>
      <c r="HX98" s="31"/>
      <c r="HY98" s="31"/>
      <c r="HZ98" s="31"/>
      <c r="IA98" s="31"/>
      <c r="IB98" s="31"/>
      <c r="IC98" s="31"/>
      <c r="ID98" s="31"/>
      <c r="IE98" s="31"/>
      <c r="IF98" s="31"/>
      <c r="IG98" s="31"/>
      <c r="IH98" s="31"/>
      <c r="II98" s="31"/>
      <c r="IJ98" s="31"/>
      <c r="IK98" s="31"/>
    </row>
    <row r="99" s="3" customFormat="1" ht="84" spans="1:245">
      <c r="A99" s="16" t="s">
        <v>447</v>
      </c>
      <c r="B99" s="137" t="s">
        <v>160</v>
      </c>
      <c r="C99" s="18" t="s">
        <v>448</v>
      </c>
      <c r="D99" s="18" t="s">
        <v>449</v>
      </c>
      <c r="E99" s="18" t="s">
        <v>450</v>
      </c>
      <c r="F99" s="20" t="s">
        <v>44</v>
      </c>
      <c r="G99" s="20" t="s">
        <v>58</v>
      </c>
      <c r="H99" s="20" t="s">
        <v>149</v>
      </c>
      <c r="I99" s="20" t="s">
        <v>21</v>
      </c>
      <c r="J99" s="17" t="s">
        <v>22</v>
      </c>
      <c r="K99" s="20" t="s">
        <v>20</v>
      </c>
      <c r="L99" s="18" t="s">
        <v>150</v>
      </c>
      <c r="M99" s="170"/>
      <c r="N99" s="34"/>
      <c r="O99" s="31"/>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row>
    <row r="100" s="3" customFormat="1" ht="84" spans="1:245">
      <c r="A100" s="16" t="s">
        <v>451</v>
      </c>
      <c r="B100" s="17" t="s">
        <v>15</v>
      </c>
      <c r="C100" s="17" t="s">
        <v>452</v>
      </c>
      <c r="D100" s="18" t="s">
        <v>453</v>
      </c>
      <c r="E100" s="18" t="s">
        <v>450</v>
      </c>
      <c r="F100" s="20" t="s">
        <v>44</v>
      </c>
      <c r="G100" s="20" t="s">
        <v>168</v>
      </c>
      <c r="H100" s="139" t="s">
        <v>149</v>
      </c>
      <c r="I100" s="20" t="s">
        <v>21</v>
      </c>
      <c r="J100" s="17" t="s">
        <v>22</v>
      </c>
      <c r="K100" s="20" t="s">
        <v>20</v>
      </c>
      <c r="L100" s="18" t="s">
        <v>150</v>
      </c>
      <c r="M100" s="170"/>
      <c r="N100" s="34"/>
      <c r="O100" s="31"/>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row>
    <row r="101" s="3" customFormat="1" ht="36" spans="1:245">
      <c r="A101" s="16" t="s">
        <v>454</v>
      </c>
      <c r="B101" s="108" t="s">
        <v>40</v>
      </c>
      <c r="C101" s="18" t="s">
        <v>455</v>
      </c>
      <c r="D101" s="18" t="s">
        <v>455</v>
      </c>
      <c r="E101" s="18" t="s">
        <v>456</v>
      </c>
      <c r="F101" s="157" t="s">
        <v>44</v>
      </c>
      <c r="G101" s="20" t="s">
        <v>20</v>
      </c>
      <c r="H101" s="20" t="s">
        <v>20</v>
      </c>
      <c r="I101" s="18" t="s">
        <v>45</v>
      </c>
      <c r="J101" s="17" t="s">
        <v>22</v>
      </c>
      <c r="K101" s="20" t="s">
        <v>20</v>
      </c>
      <c r="L101" s="18" t="s">
        <v>294</v>
      </c>
      <c r="M101" s="170"/>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1"/>
      <c r="DC101" s="31"/>
      <c r="DD101" s="31"/>
      <c r="DE101" s="31"/>
      <c r="DF101" s="31"/>
      <c r="DG101" s="31"/>
      <c r="DH101" s="31"/>
      <c r="DI101" s="31"/>
      <c r="DJ101" s="31"/>
      <c r="DK101" s="31"/>
      <c r="DL101" s="31"/>
      <c r="DM101" s="31"/>
      <c r="DN101" s="31"/>
      <c r="DO101" s="31"/>
      <c r="DP101" s="31"/>
      <c r="DQ101" s="31"/>
      <c r="DR101" s="31"/>
      <c r="DS101" s="31"/>
      <c r="DT101" s="31"/>
      <c r="DU101" s="31"/>
      <c r="DV101" s="31"/>
      <c r="DW101" s="31"/>
      <c r="DX101" s="31"/>
      <c r="DY101" s="31"/>
      <c r="DZ101" s="31"/>
      <c r="EA101" s="31"/>
      <c r="EB101" s="31"/>
      <c r="EC101" s="31"/>
      <c r="ED101" s="31"/>
      <c r="EE101" s="31"/>
      <c r="EF101" s="31"/>
      <c r="EG101" s="31"/>
      <c r="EH101" s="31"/>
      <c r="EI101" s="31"/>
      <c r="EJ101" s="31"/>
      <c r="EK101" s="31"/>
      <c r="EL101" s="31"/>
      <c r="EM101" s="31"/>
      <c r="EN101" s="31"/>
      <c r="EO101" s="31"/>
      <c r="EP101" s="31"/>
      <c r="EQ101" s="31"/>
      <c r="ER101" s="31"/>
      <c r="ES101" s="31"/>
      <c r="ET101" s="31"/>
      <c r="EU101" s="31"/>
      <c r="EV101" s="31"/>
      <c r="EW101" s="31"/>
      <c r="EX101" s="31"/>
      <c r="EY101" s="31"/>
      <c r="EZ101" s="31"/>
      <c r="FA101" s="31"/>
      <c r="FB101" s="31"/>
      <c r="FC101" s="31"/>
      <c r="FD101" s="31"/>
      <c r="FE101" s="31"/>
      <c r="FF101" s="31"/>
      <c r="FG101" s="31"/>
      <c r="FH101" s="31"/>
      <c r="FI101" s="31"/>
      <c r="FJ101" s="31"/>
      <c r="FK101" s="31"/>
      <c r="FL101" s="31"/>
      <c r="FM101" s="31"/>
      <c r="FN101" s="31"/>
      <c r="FO101" s="31"/>
      <c r="FP101" s="31"/>
      <c r="FQ101" s="31"/>
      <c r="FR101" s="31"/>
      <c r="FS101" s="31"/>
      <c r="FT101" s="31"/>
      <c r="FU101" s="31"/>
      <c r="FV101" s="31"/>
      <c r="FW101" s="31"/>
      <c r="FX101" s="31"/>
      <c r="FY101" s="31"/>
      <c r="FZ101" s="31"/>
      <c r="GA101" s="31"/>
      <c r="GB101" s="31"/>
      <c r="GC101" s="31"/>
      <c r="GD101" s="31"/>
      <c r="GE101" s="31"/>
      <c r="GF101" s="31"/>
      <c r="GG101" s="31"/>
      <c r="GH101" s="31"/>
      <c r="GI101" s="31"/>
      <c r="GJ101" s="31"/>
      <c r="GK101" s="31"/>
      <c r="GL101" s="31"/>
      <c r="GM101" s="31"/>
      <c r="GN101" s="31"/>
      <c r="GO101" s="31"/>
      <c r="GP101" s="31"/>
      <c r="GQ101" s="31"/>
      <c r="GR101" s="31"/>
      <c r="GS101" s="31"/>
      <c r="GT101" s="31"/>
      <c r="GU101" s="31"/>
      <c r="GV101" s="31"/>
      <c r="GW101" s="31"/>
      <c r="GX101" s="31"/>
      <c r="GY101" s="31"/>
      <c r="GZ101" s="31"/>
      <c r="HA101" s="31"/>
      <c r="HB101" s="31"/>
      <c r="HC101" s="31"/>
      <c r="HD101" s="31"/>
      <c r="HE101" s="31"/>
      <c r="HF101" s="31"/>
      <c r="HG101" s="31"/>
      <c r="HH101" s="31"/>
      <c r="HI101" s="31"/>
      <c r="HJ101" s="31"/>
      <c r="HK101" s="31"/>
      <c r="HL101" s="31"/>
      <c r="HM101" s="31"/>
      <c r="HN101" s="31"/>
      <c r="HO101" s="31"/>
      <c r="HP101" s="31"/>
      <c r="HQ101" s="31"/>
      <c r="HR101" s="31"/>
      <c r="HS101" s="31"/>
      <c r="HT101" s="31"/>
      <c r="HU101" s="31"/>
      <c r="HV101" s="31"/>
      <c r="HW101" s="31"/>
      <c r="HX101" s="31"/>
      <c r="HY101" s="31"/>
      <c r="HZ101" s="31"/>
      <c r="IA101" s="31"/>
      <c r="IB101" s="31"/>
      <c r="IC101" s="31"/>
      <c r="ID101" s="31"/>
      <c r="IE101" s="31"/>
      <c r="IF101" s="31"/>
      <c r="IG101" s="31"/>
      <c r="IH101" s="31"/>
      <c r="II101" s="31"/>
      <c r="IJ101" s="31"/>
      <c r="IK101" s="31"/>
    </row>
    <row r="102" s="3" customFormat="1" ht="36" spans="1:245">
      <c r="A102" s="16" t="s">
        <v>457</v>
      </c>
      <c r="B102" s="108" t="s">
        <v>40</v>
      </c>
      <c r="C102" s="18" t="s">
        <v>458</v>
      </c>
      <c r="D102" s="18" t="s">
        <v>458</v>
      </c>
      <c r="E102" s="18" t="s">
        <v>459</v>
      </c>
      <c r="F102" s="157" t="s">
        <v>44</v>
      </c>
      <c r="G102" s="20" t="s">
        <v>20</v>
      </c>
      <c r="H102" s="20" t="s">
        <v>20</v>
      </c>
      <c r="I102" s="18" t="s">
        <v>31</v>
      </c>
      <c r="J102" s="17" t="s">
        <v>22</v>
      </c>
      <c r="K102" s="20" t="s">
        <v>20</v>
      </c>
      <c r="L102" s="18" t="s">
        <v>294</v>
      </c>
      <c r="M102" s="170"/>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31"/>
      <c r="CX102" s="31"/>
      <c r="CY102" s="31"/>
      <c r="CZ102" s="31"/>
      <c r="DA102" s="31"/>
      <c r="DB102" s="31"/>
      <c r="DC102" s="31"/>
      <c r="DD102" s="31"/>
      <c r="DE102" s="31"/>
      <c r="DF102" s="31"/>
      <c r="DG102" s="31"/>
      <c r="DH102" s="31"/>
      <c r="DI102" s="31"/>
      <c r="DJ102" s="31"/>
      <c r="DK102" s="31"/>
      <c r="DL102" s="31"/>
      <c r="DM102" s="31"/>
      <c r="DN102" s="31"/>
      <c r="DO102" s="31"/>
      <c r="DP102" s="31"/>
      <c r="DQ102" s="31"/>
      <c r="DR102" s="31"/>
      <c r="DS102" s="31"/>
      <c r="DT102" s="31"/>
      <c r="DU102" s="31"/>
      <c r="DV102" s="31"/>
      <c r="DW102" s="31"/>
      <c r="DX102" s="31"/>
      <c r="DY102" s="31"/>
      <c r="DZ102" s="31"/>
      <c r="EA102" s="31"/>
      <c r="EB102" s="31"/>
      <c r="EC102" s="31"/>
      <c r="ED102" s="31"/>
      <c r="EE102" s="31"/>
      <c r="EF102" s="31"/>
      <c r="EG102" s="31"/>
      <c r="EH102" s="31"/>
      <c r="EI102" s="31"/>
      <c r="EJ102" s="31"/>
      <c r="EK102" s="31"/>
      <c r="EL102" s="31"/>
      <c r="EM102" s="31"/>
      <c r="EN102" s="31"/>
      <c r="EO102" s="31"/>
      <c r="EP102" s="31"/>
      <c r="EQ102" s="31"/>
      <c r="ER102" s="31"/>
      <c r="ES102" s="31"/>
      <c r="ET102" s="31"/>
      <c r="EU102" s="31"/>
      <c r="EV102" s="31"/>
      <c r="EW102" s="31"/>
      <c r="EX102" s="31"/>
      <c r="EY102" s="31"/>
      <c r="EZ102" s="31"/>
      <c r="FA102" s="31"/>
      <c r="FB102" s="31"/>
      <c r="FC102" s="31"/>
      <c r="FD102" s="31"/>
      <c r="FE102" s="31"/>
      <c r="FF102" s="31"/>
      <c r="FG102" s="31"/>
      <c r="FH102" s="31"/>
      <c r="FI102" s="31"/>
      <c r="FJ102" s="31"/>
      <c r="FK102" s="31"/>
      <c r="FL102" s="31"/>
      <c r="FM102" s="31"/>
      <c r="FN102" s="31"/>
      <c r="FO102" s="31"/>
      <c r="FP102" s="31"/>
      <c r="FQ102" s="31"/>
      <c r="FR102" s="31"/>
      <c r="FS102" s="31"/>
      <c r="FT102" s="31"/>
      <c r="FU102" s="31"/>
      <c r="FV102" s="31"/>
      <c r="FW102" s="31"/>
      <c r="FX102" s="31"/>
      <c r="FY102" s="31"/>
      <c r="FZ102" s="31"/>
      <c r="GA102" s="31"/>
      <c r="GB102" s="31"/>
      <c r="GC102" s="31"/>
      <c r="GD102" s="31"/>
      <c r="GE102" s="31"/>
      <c r="GF102" s="31"/>
      <c r="GG102" s="31"/>
      <c r="GH102" s="31"/>
      <c r="GI102" s="31"/>
      <c r="GJ102" s="31"/>
      <c r="GK102" s="31"/>
      <c r="GL102" s="31"/>
      <c r="GM102" s="31"/>
      <c r="GN102" s="31"/>
      <c r="GO102" s="31"/>
      <c r="GP102" s="31"/>
      <c r="GQ102" s="31"/>
      <c r="GR102" s="31"/>
      <c r="GS102" s="31"/>
      <c r="GT102" s="31"/>
      <c r="GU102" s="31"/>
      <c r="GV102" s="31"/>
      <c r="GW102" s="31"/>
      <c r="GX102" s="31"/>
      <c r="GY102" s="31"/>
      <c r="GZ102" s="31"/>
      <c r="HA102" s="31"/>
      <c r="HB102" s="31"/>
      <c r="HC102" s="31"/>
      <c r="HD102" s="31"/>
      <c r="HE102" s="31"/>
      <c r="HF102" s="31"/>
      <c r="HG102" s="31"/>
      <c r="HH102" s="31"/>
      <c r="HI102" s="31"/>
      <c r="HJ102" s="31"/>
      <c r="HK102" s="31"/>
      <c r="HL102" s="31"/>
      <c r="HM102" s="31"/>
      <c r="HN102" s="31"/>
      <c r="HO102" s="31"/>
      <c r="HP102" s="31"/>
      <c r="HQ102" s="31"/>
      <c r="HR102" s="31"/>
      <c r="HS102" s="31"/>
      <c r="HT102" s="31"/>
      <c r="HU102" s="31"/>
      <c r="HV102" s="31"/>
      <c r="HW102" s="31"/>
      <c r="HX102" s="31"/>
      <c r="HY102" s="31"/>
      <c r="HZ102" s="31"/>
      <c r="IA102" s="31"/>
      <c r="IB102" s="31"/>
      <c r="IC102" s="31"/>
      <c r="ID102" s="31"/>
      <c r="IE102" s="31"/>
      <c r="IF102" s="31"/>
      <c r="IG102" s="31"/>
      <c r="IH102" s="31"/>
      <c r="II102" s="31"/>
      <c r="IJ102" s="31"/>
      <c r="IK102" s="31"/>
    </row>
    <row r="103" s="3" customFormat="1" ht="132" spans="1:245">
      <c r="A103" s="16" t="s">
        <v>460</v>
      </c>
      <c r="B103" s="108" t="s">
        <v>40</v>
      </c>
      <c r="C103" s="17" t="s">
        <v>461</v>
      </c>
      <c r="D103" s="17" t="s">
        <v>462</v>
      </c>
      <c r="E103" s="18" t="s">
        <v>289</v>
      </c>
      <c r="F103" s="157" t="s">
        <v>44</v>
      </c>
      <c r="G103" s="20" t="s">
        <v>20</v>
      </c>
      <c r="H103" s="20" t="s">
        <v>20</v>
      </c>
      <c r="I103" s="18" t="s">
        <v>45</v>
      </c>
      <c r="J103" s="17" t="s">
        <v>22</v>
      </c>
      <c r="K103" s="20" t="s">
        <v>20</v>
      </c>
      <c r="L103" s="18" t="s">
        <v>294</v>
      </c>
      <c r="M103" s="170"/>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c r="BX103" s="31"/>
      <c r="BY103" s="31"/>
      <c r="BZ103" s="31"/>
      <c r="CA103" s="31"/>
      <c r="CB103" s="31"/>
      <c r="CC103" s="31"/>
      <c r="CD103" s="31"/>
      <c r="CE103" s="31"/>
      <c r="CF103" s="31"/>
      <c r="CG103" s="31"/>
      <c r="CH103" s="31"/>
      <c r="CI103" s="31"/>
      <c r="CJ103" s="31"/>
      <c r="CK103" s="31"/>
      <c r="CL103" s="31"/>
      <c r="CM103" s="31"/>
      <c r="CN103" s="31"/>
      <c r="CO103" s="31"/>
      <c r="CP103" s="31"/>
      <c r="CQ103" s="31"/>
      <c r="CR103" s="31"/>
      <c r="CS103" s="31"/>
      <c r="CT103" s="31"/>
      <c r="CU103" s="31"/>
      <c r="CV103" s="31"/>
      <c r="CW103" s="31"/>
      <c r="CX103" s="31"/>
      <c r="CY103" s="31"/>
      <c r="CZ103" s="31"/>
      <c r="DA103" s="31"/>
      <c r="DB103" s="31"/>
      <c r="DC103" s="31"/>
      <c r="DD103" s="31"/>
      <c r="DE103" s="31"/>
      <c r="DF103" s="31"/>
      <c r="DG103" s="31"/>
      <c r="DH103" s="31"/>
      <c r="DI103" s="31"/>
      <c r="DJ103" s="31"/>
      <c r="DK103" s="31"/>
      <c r="DL103" s="31"/>
      <c r="DM103" s="31"/>
      <c r="DN103" s="31"/>
      <c r="DO103" s="31"/>
      <c r="DP103" s="31"/>
      <c r="DQ103" s="31"/>
      <c r="DR103" s="31"/>
      <c r="DS103" s="31"/>
      <c r="DT103" s="31"/>
      <c r="DU103" s="31"/>
      <c r="DV103" s="31"/>
      <c r="DW103" s="31"/>
      <c r="DX103" s="31"/>
      <c r="DY103" s="31"/>
      <c r="DZ103" s="31"/>
      <c r="EA103" s="31"/>
      <c r="EB103" s="31"/>
      <c r="EC103" s="31"/>
      <c r="ED103" s="31"/>
      <c r="EE103" s="31"/>
      <c r="EF103" s="31"/>
      <c r="EG103" s="31"/>
      <c r="EH103" s="31"/>
      <c r="EI103" s="31"/>
      <c r="EJ103" s="31"/>
      <c r="EK103" s="31"/>
      <c r="EL103" s="31"/>
      <c r="EM103" s="31"/>
      <c r="EN103" s="31"/>
      <c r="EO103" s="31"/>
      <c r="EP103" s="31"/>
      <c r="EQ103" s="31"/>
      <c r="ER103" s="31"/>
      <c r="ES103" s="31"/>
      <c r="ET103" s="31"/>
      <c r="EU103" s="31"/>
      <c r="EV103" s="31"/>
      <c r="EW103" s="31"/>
      <c r="EX103" s="31"/>
      <c r="EY103" s="31"/>
      <c r="EZ103" s="31"/>
      <c r="FA103" s="31"/>
      <c r="FB103" s="31"/>
      <c r="FC103" s="31"/>
      <c r="FD103" s="31"/>
      <c r="FE103" s="31"/>
      <c r="FF103" s="31"/>
      <c r="FG103" s="31"/>
      <c r="FH103" s="31"/>
      <c r="FI103" s="31"/>
      <c r="FJ103" s="31"/>
      <c r="FK103" s="31"/>
      <c r="FL103" s="31"/>
      <c r="FM103" s="31"/>
      <c r="FN103" s="31"/>
      <c r="FO103" s="31"/>
      <c r="FP103" s="31"/>
      <c r="FQ103" s="31"/>
      <c r="FR103" s="31"/>
      <c r="FS103" s="31"/>
      <c r="FT103" s="31"/>
      <c r="FU103" s="31"/>
      <c r="FV103" s="31"/>
      <c r="FW103" s="31"/>
      <c r="FX103" s="31"/>
      <c r="FY103" s="31"/>
      <c r="FZ103" s="31"/>
      <c r="GA103" s="31"/>
      <c r="GB103" s="31"/>
      <c r="GC103" s="31"/>
      <c r="GD103" s="31"/>
      <c r="GE103" s="31"/>
      <c r="GF103" s="31"/>
      <c r="GG103" s="31"/>
      <c r="GH103" s="31"/>
      <c r="GI103" s="31"/>
      <c r="GJ103" s="31"/>
      <c r="GK103" s="31"/>
      <c r="GL103" s="31"/>
      <c r="GM103" s="31"/>
      <c r="GN103" s="31"/>
      <c r="GO103" s="31"/>
      <c r="GP103" s="31"/>
      <c r="GQ103" s="31"/>
      <c r="GR103" s="31"/>
      <c r="GS103" s="31"/>
      <c r="GT103" s="31"/>
      <c r="GU103" s="31"/>
      <c r="GV103" s="31"/>
      <c r="GW103" s="31"/>
      <c r="GX103" s="31"/>
      <c r="GY103" s="31"/>
      <c r="GZ103" s="31"/>
      <c r="HA103" s="31"/>
      <c r="HB103" s="31"/>
      <c r="HC103" s="31"/>
      <c r="HD103" s="31"/>
      <c r="HE103" s="31"/>
      <c r="HF103" s="31"/>
      <c r="HG103" s="31"/>
      <c r="HH103" s="31"/>
      <c r="HI103" s="31"/>
      <c r="HJ103" s="31"/>
      <c r="HK103" s="31"/>
      <c r="HL103" s="31"/>
      <c r="HM103" s="31"/>
      <c r="HN103" s="31"/>
      <c r="HO103" s="31"/>
      <c r="HP103" s="31"/>
      <c r="HQ103" s="31"/>
      <c r="HR103" s="31"/>
      <c r="HS103" s="31"/>
      <c r="HT103" s="31"/>
      <c r="HU103" s="31"/>
      <c r="HV103" s="31"/>
      <c r="HW103" s="31"/>
      <c r="HX103" s="31"/>
      <c r="HY103" s="31"/>
      <c r="HZ103" s="31"/>
      <c r="IA103" s="31"/>
      <c r="IB103" s="31"/>
      <c r="IC103" s="31"/>
      <c r="ID103" s="31"/>
      <c r="IE103" s="31"/>
      <c r="IF103" s="31"/>
      <c r="IG103" s="31"/>
      <c r="IH103" s="31"/>
      <c r="II103" s="31"/>
      <c r="IJ103" s="31"/>
      <c r="IK103" s="31"/>
    </row>
    <row r="104" s="133" customFormat="1" ht="48" spans="1:16384">
      <c r="A104" s="18" t="s">
        <v>463</v>
      </c>
      <c r="B104" s="18" t="s">
        <v>40</v>
      </c>
      <c r="C104" s="18" t="s">
        <v>464</v>
      </c>
      <c r="D104" s="18" t="s">
        <v>465</v>
      </c>
      <c r="E104" s="18" t="s">
        <v>466</v>
      </c>
      <c r="F104" s="18" t="s">
        <v>44</v>
      </c>
      <c r="G104" s="20" t="s">
        <v>467</v>
      </c>
      <c r="H104" s="20" t="s">
        <v>149</v>
      </c>
      <c r="I104" s="18" t="s">
        <v>45</v>
      </c>
      <c r="J104" s="18" t="s">
        <v>22</v>
      </c>
      <c r="K104" s="20" t="s">
        <v>20</v>
      </c>
      <c r="L104" s="18" t="s">
        <v>139</v>
      </c>
      <c r="M104" s="170"/>
      <c r="N104" s="177"/>
      <c r="O104" s="177"/>
      <c r="P104" s="177"/>
      <c r="Q104" s="177"/>
      <c r="R104" s="177"/>
      <c r="S104" s="177"/>
      <c r="T104" s="177"/>
      <c r="U104" s="177"/>
      <c r="V104" s="177"/>
      <c r="W104" s="177"/>
      <c r="X104" s="177"/>
      <c r="Y104" s="177"/>
      <c r="Z104" s="177"/>
      <c r="AA104" s="177"/>
      <c r="AB104" s="177"/>
      <c r="AC104" s="177"/>
      <c r="AD104" s="177"/>
      <c r="AE104" s="177"/>
      <c r="AF104" s="177"/>
      <c r="AG104" s="177"/>
      <c r="AH104" s="177"/>
      <c r="AI104" s="177"/>
      <c r="AJ104" s="177"/>
      <c r="AK104" s="177"/>
      <c r="AL104" s="177"/>
      <c r="AM104" s="177"/>
      <c r="AN104" s="177"/>
      <c r="AO104" s="177"/>
      <c r="AP104" s="177"/>
      <c r="AQ104" s="177"/>
      <c r="AR104" s="177"/>
      <c r="AS104" s="177"/>
      <c r="AT104" s="177"/>
      <c r="AU104" s="177"/>
      <c r="AV104" s="177"/>
      <c r="AW104" s="177"/>
      <c r="AX104" s="177"/>
      <c r="AY104" s="177"/>
      <c r="AZ104" s="177"/>
      <c r="BA104" s="177"/>
      <c r="BB104" s="177"/>
      <c r="BC104" s="177"/>
      <c r="BD104" s="177"/>
      <c r="BE104" s="177"/>
      <c r="BF104" s="177"/>
      <c r="BG104" s="177"/>
      <c r="BH104" s="177"/>
      <c r="BI104" s="177"/>
      <c r="BJ104" s="177"/>
      <c r="BK104" s="177"/>
      <c r="BL104" s="177"/>
      <c r="BM104" s="177"/>
      <c r="BN104" s="177"/>
      <c r="BO104" s="177"/>
      <c r="BP104" s="177"/>
      <c r="BQ104" s="177"/>
      <c r="BR104" s="177"/>
      <c r="BS104" s="177"/>
      <c r="BT104" s="177"/>
      <c r="BU104" s="177"/>
      <c r="BV104" s="177"/>
      <c r="BW104" s="177"/>
      <c r="BX104" s="177"/>
      <c r="BY104" s="177"/>
      <c r="BZ104" s="177"/>
      <c r="CA104" s="177"/>
      <c r="CB104" s="177"/>
      <c r="CC104" s="177"/>
      <c r="CD104" s="177"/>
      <c r="CE104" s="177"/>
      <c r="CF104" s="177"/>
      <c r="CG104" s="177"/>
      <c r="CH104" s="177"/>
      <c r="CI104" s="177"/>
      <c r="CJ104" s="177"/>
      <c r="CK104" s="177"/>
      <c r="CL104" s="177"/>
      <c r="CM104" s="177"/>
      <c r="CN104" s="177"/>
      <c r="CO104" s="177"/>
      <c r="CP104" s="177"/>
      <c r="CQ104" s="177"/>
      <c r="CR104" s="177"/>
      <c r="CS104" s="177"/>
      <c r="CT104" s="177"/>
      <c r="CU104" s="177"/>
      <c r="CV104" s="177"/>
      <c r="CW104" s="177"/>
      <c r="CX104" s="177"/>
      <c r="CY104" s="177"/>
      <c r="CZ104" s="177"/>
      <c r="DA104" s="177"/>
      <c r="DB104" s="177"/>
      <c r="DC104" s="177"/>
      <c r="DD104" s="177"/>
      <c r="DE104" s="177"/>
      <c r="DF104" s="177"/>
      <c r="DG104" s="177"/>
      <c r="DH104" s="177"/>
      <c r="DI104" s="177"/>
      <c r="DJ104" s="177"/>
      <c r="DK104" s="177"/>
      <c r="DL104" s="177"/>
      <c r="DM104" s="177"/>
      <c r="DN104" s="177"/>
      <c r="DO104" s="177"/>
      <c r="DP104" s="177"/>
      <c r="DQ104" s="177"/>
      <c r="DR104" s="177"/>
      <c r="DS104" s="177"/>
      <c r="DT104" s="177"/>
      <c r="DU104" s="177"/>
      <c r="DV104" s="177"/>
      <c r="DW104" s="177"/>
      <c r="DX104" s="177"/>
      <c r="DY104" s="177"/>
      <c r="DZ104" s="177"/>
      <c r="EA104" s="177"/>
      <c r="EB104" s="177"/>
      <c r="EC104" s="177"/>
      <c r="ED104" s="177"/>
      <c r="EE104" s="177"/>
      <c r="EF104" s="177"/>
      <c r="EG104" s="177"/>
      <c r="EH104" s="177"/>
      <c r="EI104" s="177"/>
      <c r="EJ104" s="177"/>
      <c r="EK104" s="177"/>
      <c r="EL104" s="177"/>
      <c r="EM104" s="177"/>
      <c r="EN104" s="177"/>
      <c r="EO104" s="177"/>
      <c r="EP104" s="177"/>
      <c r="EQ104" s="177"/>
      <c r="ER104" s="177"/>
      <c r="ES104" s="177"/>
      <c r="ET104" s="177"/>
      <c r="EU104" s="177"/>
      <c r="EV104" s="177"/>
      <c r="EW104" s="177"/>
      <c r="EX104" s="177"/>
      <c r="EY104" s="177"/>
      <c r="EZ104" s="177"/>
      <c r="FA104" s="177"/>
      <c r="FB104" s="177"/>
      <c r="FC104" s="177"/>
      <c r="FD104" s="177"/>
      <c r="FE104" s="177"/>
      <c r="FF104" s="177"/>
      <c r="FG104" s="177"/>
      <c r="FH104" s="177"/>
      <c r="FI104" s="177"/>
      <c r="FJ104" s="177"/>
      <c r="FK104" s="177"/>
      <c r="FL104" s="177"/>
      <c r="FM104" s="177"/>
      <c r="FN104" s="177"/>
      <c r="FO104" s="177"/>
      <c r="FP104" s="177"/>
      <c r="FQ104" s="177"/>
      <c r="FR104" s="177"/>
      <c r="FS104" s="177"/>
      <c r="FT104" s="177"/>
      <c r="FU104" s="177"/>
      <c r="FV104" s="177"/>
      <c r="FW104" s="177"/>
      <c r="FX104" s="177"/>
      <c r="FY104" s="177"/>
      <c r="FZ104" s="177"/>
      <c r="GA104" s="177"/>
      <c r="GB104" s="177"/>
      <c r="GC104" s="177"/>
      <c r="GD104" s="177"/>
      <c r="GE104" s="177"/>
      <c r="GF104" s="177"/>
      <c r="GG104" s="177"/>
      <c r="GH104" s="177"/>
      <c r="GI104" s="177"/>
      <c r="GJ104" s="177"/>
      <c r="GK104" s="177"/>
      <c r="GL104" s="177"/>
      <c r="GM104" s="177"/>
      <c r="GN104" s="177"/>
      <c r="GO104" s="177"/>
      <c r="GP104" s="177"/>
      <c r="GQ104" s="177"/>
      <c r="GR104" s="177"/>
      <c r="GS104" s="177"/>
      <c r="GT104" s="177"/>
      <c r="GU104" s="177"/>
      <c r="GV104" s="177"/>
      <c r="GW104" s="177"/>
      <c r="GX104" s="177"/>
      <c r="GY104" s="177"/>
      <c r="GZ104" s="177"/>
      <c r="HA104" s="177"/>
      <c r="HB104" s="177"/>
      <c r="HC104" s="177"/>
      <c r="HD104" s="177"/>
      <c r="HE104" s="177"/>
      <c r="HF104" s="177"/>
      <c r="HG104" s="177"/>
      <c r="HH104" s="177"/>
      <c r="HI104" s="177"/>
      <c r="HJ104" s="177"/>
      <c r="HK104" s="177"/>
      <c r="HL104" s="177"/>
      <c r="HM104" s="177"/>
      <c r="HN104" s="177"/>
      <c r="HO104" s="177"/>
      <c r="HP104" s="177"/>
      <c r="HQ104" s="177"/>
      <c r="HR104" s="177"/>
      <c r="HS104" s="177"/>
      <c r="HT104" s="177"/>
      <c r="HU104" s="177"/>
      <c r="HV104" s="177"/>
      <c r="HW104" s="177"/>
      <c r="HX104" s="177"/>
      <c r="HY104" s="177"/>
      <c r="HZ104" s="177"/>
      <c r="IA104" s="177"/>
      <c r="IB104" s="177"/>
      <c r="IC104" s="177"/>
      <c r="ID104" s="177"/>
      <c r="IE104" s="177"/>
      <c r="IF104" s="177"/>
      <c r="IG104" s="177"/>
      <c r="IH104" s="177"/>
      <c r="II104" s="177"/>
      <c r="IJ104" s="177"/>
      <c r="IK104" s="177"/>
      <c r="IL104" s="177"/>
      <c r="IM104" s="177"/>
      <c r="IN104" s="177"/>
      <c r="IO104" s="177"/>
      <c r="IP104" s="177"/>
      <c r="IQ104" s="177"/>
      <c r="IR104" s="177"/>
      <c r="IS104" s="177"/>
      <c r="IT104" s="177"/>
      <c r="IU104" s="177"/>
      <c r="IV104" s="177"/>
      <c r="IW104" s="177"/>
      <c r="IX104" s="177"/>
      <c r="IY104" s="177"/>
      <c r="IZ104" s="177"/>
      <c r="JA104" s="177"/>
      <c r="JB104" s="177"/>
      <c r="JC104" s="177"/>
      <c r="JD104" s="177"/>
      <c r="JE104" s="177"/>
      <c r="JF104" s="177"/>
      <c r="JG104" s="177"/>
      <c r="JH104" s="177"/>
      <c r="JI104" s="177"/>
      <c r="JJ104" s="177"/>
      <c r="JK104" s="177"/>
      <c r="JL104" s="177"/>
      <c r="JM104" s="177"/>
      <c r="JN104" s="177"/>
      <c r="JO104" s="177"/>
      <c r="JP104" s="177"/>
      <c r="JQ104" s="177"/>
      <c r="JR104" s="177"/>
      <c r="JS104" s="177"/>
      <c r="JT104" s="177"/>
      <c r="JU104" s="177"/>
      <c r="JV104" s="177"/>
      <c r="JW104" s="177"/>
      <c r="JX104" s="177"/>
      <c r="JY104" s="177"/>
      <c r="JZ104" s="177"/>
      <c r="KA104" s="177"/>
      <c r="KB104" s="177"/>
      <c r="KC104" s="177"/>
      <c r="KD104" s="177"/>
      <c r="KE104" s="177"/>
      <c r="KF104" s="177"/>
      <c r="KG104" s="177"/>
      <c r="KH104" s="177"/>
      <c r="KI104" s="177"/>
      <c r="KJ104" s="177"/>
      <c r="KK104" s="177"/>
      <c r="KL104" s="177"/>
      <c r="KM104" s="177"/>
      <c r="KN104" s="177"/>
      <c r="KO104" s="177"/>
      <c r="KP104" s="177"/>
      <c r="KQ104" s="177"/>
      <c r="KR104" s="177"/>
      <c r="KS104" s="177"/>
      <c r="KT104" s="177"/>
      <c r="KU104" s="177"/>
      <c r="KV104" s="177"/>
      <c r="KW104" s="177"/>
      <c r="KX104" s="177"/>
      <c r="KY104" s="177"/>
      <c r="KZ104" s="177"/>
      <c r="LA104" s="177"/>
      <c r="LB104" s="177"/>
      <c r="LC104" s="177"/>
      <c r="LD104" s="177"/>
      <c r="LE104" s="177"/>
      <c r="LF104" s="177"/>
      <c r="LG104" s="177"/>
      <c r="LH104" s="177"/>
      <c r="LI104" s="177"/>
      <c r="LJ104" s="177"/>
      <c r="LK104" s="177"/>
      <c r="LL104" s="177"/>
      <c r="LM104" s="177"/>
      <c r="LN104" s="177"/>
      <c r="LO104" s="177"/>
      <c r="LP104" s="177"/>
      <c r="LQ104" s="177"/>
      <c r="LR104" s="177"/>
      <c r="LS104" s="177"/>
      <c r="LT104" s="177"/>
      <c r="LU104" s="177"/>
      <c r="LV104" s="177"/>
      <c r="LW104" s="177"/>
      <c r="LX104" s="177"/>
      <c r="LY104" s="177"/>
      <c r="LZ104" s="177"/>
      <c r="MA104" s="177"/>
      <c r="MB104" s="177"/>
      <c r="MC104" s="177"/>
      <c r="MD104" s="177"/>
      <c r="ME104" s="177"/>
      <c r="MF104" s="177"/>
      <c r="MG104" s="177"/>
      <c r="MH104" s="177"/>
      <c r="MI104" s="177"/>
      <c r="MJ104" s="177"/>
      <c r="MK104" s="177"/>
      <c r="ML104" s="177"/>
      <c r="MM104" s="177"/>
      <c r="MN104" s="177"/>
      <c r="MO104" s="177"/>
      <c r="MP104" s="177"/>
      <c r="MQ104" s="177"/>
      <c r="MR104" s="177"/>
      <c r="MS104" s="177"/>
      <c r="MT104" s="177"/>
      <c r="MU104" s="177"/>
      <c r="MV104" s="177"/>
      <c r="MW104" s="177"/>
      <c r="MX104" s="177"/>
      <c r="MY104" s="177"/>
      <c r="MZ104" s="177"/>
      <c r="NA104" s="177"/>
      <c r="NB104" s="177"/>
      <c r="NC104" s="177"/>
      <c r="ND104" s="177"/>
      <c r="NE104" s="177"/>
      <c r="NF104" s="177"/>
      <c r="NG104" s="177"/>
      <c r="NH104" s="177"/>
      <c r="NI104" s="177"/>
      <c r="NJ104" s="177"/>
      <c r="NK104" s="177"/>
      <c r="NL104" s="177"/>
      <c r="NM104" s="177"/>
      <c r="NN104" s="177"/>
      <c r="NO104" s="177"/>
      <c r="NP104" s="177"/>
      <c r="NQ104" s="177"/>
      <c r="NR104" s="177"/>
      <c r="NS104" s="177"/>
      <c r="NT104" s="177"/>
      <c r="NU104" s="177"/>
      <c r="NV104" s="177"/>
      <c r="NW104" s="177"/>
      <c r="NX104" s="177"/>
      <c r="NY104" s="177"/>
      <c r="NZ104" s="177"/>
      <c r="OA104" s="177"/>
      <c r="OB104" s="177"/>
      <c r="OC104" s="177"/>
      <c r="OD104" s="177"/>
      <c r="OE104" s="177"/>
      <c r="OF104" s="177"/>
      <c r="OG104" s="177"/>
      <c r="OH104" s="177"/>
      <c r="OI104" s="177"/>
      <c r="OJ104" s="177"/>
      <c r="OK104" s="177"/>
      <c r="OL104" s="177"/>
      <c r="OM104" s="177"/>
      <c r="ON104" s="177"/>
      <c r="OO104" s="177"/>
      <c r="OP104" s="177"/>
      <c r="OQ104" s="177"/>
      <c r="OR104" s="177"/>
      <c r="OS104" s="177"/>
      <c r="OT104" s="177"/>
      <c r="OU104" s="177"/>
      <c r="OV104" s="177"/>
      <c r="OW104" s="177"/>
      <c r="OX104" s="177"/>
      <c r="OY104" s="177"/>
      <c r="OZ104" s="177"/>
      <c r="PA104" s="177"/>
      <c r="PB104" s="177"/>
      <c r="PC104" s="177"/>
      <c r="PD104" s="177"/>
      <c r="PE104" s="177"/>
      <c r="PF104" s="177"/>
      <c r="PG104" s="177"/>
      <c r="PH104" s="177"/>
      <c r="PI104" s="177"/>
      <c r="PJ104" s="177"/>
      <c r="PK104" s="177"/>
      <c r="PL104" s="177"/>
      <c r="PM104" s="177"/>
      <c r="PN104" s="177"/>
      <c r="PO104" s="177"/>
      <c r="PP104" s="177"/>
      <c r="PQ104" s="177"/>
      <c r="PR104" s="177"/>
      <c r="PS104" s="177"/>
      <c r="PT104" s="177"/>
      <c r="PU104" s="177"/>
      <c r="PV104" s="177"/>
      <c r="PW104" s="177"/>
      <c r="PX104" s="177"/>
      <c r="PY104" s="177"/>
      <c r="PZ104" s="177"/>
      <c r="QA104" s="177"/>
      <c r="QB104" s="177"/>
      <c r="QC104" s="177"/>
      <c r="QD104" s="177"/>
      <c r="QE104" s="177"/>
      <c r="QF104" s="177"/>
      <c r="QG104" s="177"/>
      <c r="QH104" s="177"/>
      <c r="QI104" s="177"/>
      <c r="QJ104" s="177"/>
      <c r="QK104" s="177"/>
      <c r="QL104" s="177"/>
      <c r="QM104" s="177"/>
      <c r="QN104" s="177"/>
      <c r="QO104" s="177"/>
      <c r="QP104" s="177"/>
      <c r="QQ104" s="177"/>
      <c r="QR104" s="177"/>
      <c r="QS104" s="177"/>
      <c r="QT104" s="177"/>
      <c r="QU104" s="177"/>
      <c r="QV104" s="177"/>
      <c r="QW104" s="177"/>
      <c r="QX104" s="177"/>
      <c r="QY104" s="177"/>
      <c r="QZ104" s="177"/>
      <c r="RA104" s="177"/>
      <c r="RB104" s="177"/>
      <c r="RC104" s="177"/>
      <c r="RD104" s="177"/>
      <c r="RE104" s="177"/>
      <c r="RF104" s="177"/>
      <c r="RG104" s="177"/>
      <c r="RH104" s="177"/>
      <c r="RI104" s="177"/>
      <c r="RJ104" s="177"/>
      <c r="RK104" s="177"/>
      <c r="RL104" s="177"/>
      <c r="RM104" s="177"/>
      <c r="RN104" s="177"/>
      <c r="RO104" s="177"/>
      <c r="RP104" s="177"/>
      <c r="RQ104" s="177"/>
      <c r="RR104" s="177"/>
      <c r="RS104" s="177"/>
      <c r="RT104" s="177"/>
      <c r="RU104" s="177"/>
      <c r="RV104" s="177"/>
      <c r="RW104" s="177"/>
      <c r="RX104" s="177"/>
      <c r="RY104" s="177"/>
      <c r="RZ104" s="177"/>
      <c r="SA104" s="177"/>
      <c r="SB104" s="177"/>
      <c r="SC104" s="177"/>
      <c r="SD104" s="177"/>
      <c r="SE104" s="177"/>
      <c r="SF104" s="177"/>
      <c r="SG104" s="177"/>
      <c r="SH104" s="177"/>
      <c r="SI104" s="177"/>
      <c r="SJ104" s="177"/>
      <c r="SK104" s="177"/>
      <c r="SL104" s="177"/>
      <c r="SM104" s="177"/>
      <c r="SN104" s="177"/>
      <c r="SO104" s="177"/>
      <c r="SP104" s="177"/>
      <c r="SQ104" s="177"/>
      <c r="SR104" s="177"/>
      <c r="SS104" s="177"/>
      <c r="ST104" s="177"/>
      <c r="SU104" s="177"/>
      <c r="SV104" s="177"/>
      <c r="SW104" s="177"/>
      <c r="SX104" s="177"/>
      <c r="SY104" s="177"/>
      <c r="SZ104" s="177"/>
      <c r="TA104" s="177"/>
      <c r="TB104" s="177"/>
      <c r="TC104" s="177"/>
      <c r="TD104" s="177"/>
      <c r="TE104" s="177"/>
      <c r="TF104" s="177"/>
      <c r="TG104" s="177"/>
      <c r="TH104" s="177"/>
      <c r="TI104" s="177"/>
      <c r="TJ104" s="177"/>
      <c r="TK104" s="177"/>
      <c r="TL104" s="177"/>
      <c r="TM104" s="177"/>
      <c r="TN104" s="177"/>
      <c r="TO104" s="177"/>
      <c r="TP104" s="177"/>
      <c r="TQ104" s="177"/>
      <c r="TR104" s="177"/>
      <c r="TS104" s="177"/>
      <c r="TT104" s="177"/>
      <c r="TU104" s="177"/>
      <c r="TV104" s="177"/>
      <c r="TW104" s="177"/>
      <c r="TX104" s="177"/>
      <c r="TY104" s="177"/>
      <c r="TZ104" s="177"/>
      <c r="UA104" s="177"/>
      <c r="UB104" s="177"/>
      <c r="UC104" s="177"/>
      <c r="UD104" s="177"/>
      <c r="UE104" s="177"/>
      <c r="UF104" s="177"/>
      <c r="UG104" s="177"/>
      <c r="UH104" s="177"/>
      <c r="UI104" s="177"/>
      <c r="UJ104" s="177"/>
      <c r="UK104" s="177"/>
      <c r="UL104" s="177"/>
      <c r="UM104" s="177"/>
      <c r="UN104" s="177"/>
      <c r="UO104" s="177"/>
      <c r="UP104" s="177"/>
      <c r="UQ104" s="177"/>
      <c r="UR104" s="177"/>
      <c r="US104" s="177"/>
      <c r="UT104" s="177"/>
      <c r="UU104" s="177"/>
      <c r="UV104" s="177"/>
      <c r="UW104" s="177"/>
      <c r="UX104" s="177"/>
      <c r="UY104" s="177"/>
      <c r="UZ104" s="177"/>
      <c r="VA104" s="177"/>
      <c r="VB104" s="177"/>
      <c r="VC104" s="177"/>
      <c r="VD104" s="177"/>
      <c r="VE104" s="177"/>
      <c r="VF104" s="177"/>
      <c r="VG104" s="177"/>
      <c r="VH104" s="177"/>
      <c r="VI104" s="177"/>
      <c r="VJ104" s="177"/>
      <c r="VK104" s="177"/>
      <c r="VL104" s="177"/>
      <c r="VM104" s="177"/>
      <c r="VN104" s="177"/>
      <c r="VO104" s="177"/>
      <c r="VP104" s="177"/>
      <c r="VQ104" s="177"/>
      <c r="VR104" s="177"/>
      <c r="VS104" s="177"/>
      <c r="VT104" s="177"/>
      <c r="VU104" s="177"/>
      <c r="VV104" s="177"/>
      <c r="VW104" s="177"/>
      <c r="VX104" s="177"/>
      <c r="VY104" s="177"/>
      <c r="VZ104" s="177"/>
      <c r="WA104" s="177"/>
      <c r="WB104" s="177"/>
      <c r="WC104" s="177"/>
      <c r="WD104" s="177"/>
      <c r="WE104" s="177"/>
      <c r="WF104" s="177"/>
      <c r="WG104" s="177"/>
      <c r="WH104" s="177"/>
      <c r="WI104" s="177"/>
      <c r="WJ104" s="177"/>
      <c r="WK104" s="177"/>
      <c r="WL104" s="177"/>
      <c r="WM104" s="177"/>
      <c r="WN104" s="177"/>
      <c r="WO104" s="177"/>
      <c r="WP104" s="177"/>
      <c r="WQ104" s="177"/>
      <c r="WR104" s="177"/>
      <c r="WS104" s="177"/>
      <c r="WT104" s="177"/>
      <c r="WU104" s="177"/>
      <c r="WV104" s="177"/>
      <c r="WW104" s="177"/>
      <c r="WX104" s="177"/>
      <c r="WY104" s="177"/>
      <c r="WZ104" s="177"/>
      <c r="XA104" s="177"/>
      <c r="XB104" s="177"/>
      <c r="XC104" s="177"/>
      <c r="XD104" s="177"/>
      <c r="XE104" s="177"/>
      <c r="XF104" s="177"/>
      <c r="XG104" s="177"/>
      <c r="XH104" s="177"/>
      <c r="XI104" s="177"/>
      <c r="XJ104" s="177"/>
      <c r="XK104" s="177"/>
      <c r="XL104" s="177"/>
      <c r="XM104" s="177"/>
      <c r="XN104" s="177"/>
      <c r="XO104" s="177"/>
      <c r="XP104" s="177"/>
      <c r="XQ104" s="177"/>
      <c r="XR104" s="177"/>
      <c r="XS104" s="177"/>
      <c r="XT104" s="177"/>
      <c r="XU104" s="177"/>
      <c r="XV104" s="177"/>
      <c r="XW104" s="177"/>
      <c r="XX104" s="177"/>
      <c r="XY104" s="177"/>
      <c r="XZ104" s="177"/>
      <c r="YA104" s="177"/>
      <c r="YB104" s="177"/>
      <c r="YC104" s="177"/>
      <c r="YD104" s="177"/>
      <c r="YE104" s="177"/>
      <c r="YF104" s="177"/>
      <c r="YG104" s="177"/>
      <c r="YH104" s="177"/>
      <c r="YI104" s="177"/>
      <c r="YJ104" s="177"/>
      <c r="YK104" s="177"/>
      <c r="YL104" s="177"/>
      <c r="YM104" s="177"/>
      <c r="YN104" s="177"/>
      <c r="YO104" s="177"/>
      <c r="YP104" s="177"/>
      <c r="YQ104" s="177"/>
      <c r="YR104" s="177"/>
      <c r="YS104" s="177"/>
      <c r="YT104" s="177"/>
      <c r="YU104" s="177"/>
      <c r="YV104" s="177"/>
      <c r="YW104" s="177"/>
      <c r="YX104" s="177"/>
      <c r="YY104" s="177"/>
      <c r="YZ104" s="177"/>
      <c r="ZA104" s="177"/>
      <c r="ZB104" s="177"/>
      <c r="ZC104" s="177"/>
      <c r="ZD104" s="177"/>
      <c r="ZE104" s="177"/>
      <c r="ZF104" s="177"/>
      <c r="ZG104" s="177"/>
      <c r="ZH104" s="177"/>
      <c r="ZI104" s="177"/>
      <c r="ZJ104" s="177"/>
      <c r="ZK104" s="177"/>
      <c r="ZL104" s="177"/>
      <c r="ZM104" s="177"/>
      <c r="ZN104" s="177"/>
      <c r="ZO104" s="177"/>
      <c r="ZP104" s="177"/>
      <c r="ZQ104" s="177"/>
      <c r="ZR104" s="177"/>
      <c r="ZS104" s="177"/>
      <c r="ZT104" s="177"/>
      <c r="ZU104" s="177"/>
      <c r="ZV104" s="177"/>
      <c r="ZW104" s="177"/>
      <c r="ZX104" s="177"/>
      <c r="ZY104" s="177"/>
      <c r="ZZ104" s="177"/>
      <c r="AAA104" s="177"/>
      <c r="AAB104" s="177"/>
      <c r="AAC104" s="177"/>
      <c r="AAD104" s="177"/>
      <c r="AAE104" s="177"/>
      <c r="AAF104" s="177"/>
      <c r="AAG104" s="177"/>
      <c r="AAH104" s="177"/>
      <c r="AAI104" s="177"/>
      <c r="AAJ104" s="177"/>
      <c r="AAK104" s="177"/>
      <c r="AAL104" s="177"/>
      <c r="AAM104" s="177"/>
      <c r="AAN104" s="177"/>
      <c r="AAO104" s="177"/>
      <c r="AAP104" s="177"/>
      <c r="AAQ104" s="177"/>
      <c r="AAR104" s="177"/>
      <c r="AAS104" s="177"/>
      <c r="AAT104" s="177"/>
      <c r="AAU104" s="177"/>
      <c r="AAV104" s="177"/>
      <c r="AAW104" s="177"/>
      <c r="AAX104" s="177"/>
      <c r="AAY104" s="177"/>
      <c r="AAZ104" s="177"/>
      <c r="ABA104" s="177"/>
      <c r="ABB104" s="177"/>
      <c r="ABC104" s="177"/>
      <c r="ABD104" s="177"/>
      <c r="ABE104" s="177"/>
      <c r="ABF104" s="177"/>
      <c r="ABG104" s="177"/>
      <c r="ABH104" s="177"/>
      <c r="ABI104" s="177"/>
      <c r="ABJ104" s="177"/>
      <c r="ABK104" s="177"/>
      <c r="ABL104" s="177"/>
      <c r="ABM104" s="177"/>
      <c r="ABN104" s="177"/>
      <c r="ABO104" s="177"/>
      <c r="ABP104" s="177"/>
      <c r="ABQ104" s="177"/>
      <c r="ABR104" s="177"/>
      <c r="ABS104" s="177"/>
      <c r="ABT104" s="177"/>
      <c r="ABU104" s="177"/>
      <c r="ABV104" s="177"/>
      <c r="ABW104" s="177"/>
      <c r="ABX104" s="177"/>
      <c r="ABY104" s="177"/>
      <c r="ABZ104" s="177"/>
      <c r="ACA104" s="177"/>
      <c r="ACB104" s="177"/>
      <c r="ACC104" s="177"/>
      <c r="ACD104" s="177"/>
      <c r="ACE104" s="177"/>
      <c r="ACF104" s="177"/>
      <c r="ACG104" s="177"/>
      <c r="ACH104" s="177"/>
      <c r="ACI104" s="177"/>
      <c r="ACJ104" s="177"/>
      <c r="ACK104" s="177"/>
      <c r="ACL104" s="177"/>
      <c r="ACM104" s="177"/>
      <c r="ACN104" s="177"/>
      <c r="ACO104" s="177"/>
      <c r="ACP104" s="177"/>
      <c r="ACQ104" s="177"/>
      <c r="ACR104" s="177"/>
      <c r="ACS104" s="177"/>
      <c r="ACT104" s="177"/>
      <c r="ACU104" s="177"/>
      <c r="ACV104" s="177"/>
      <c r="ACW104" s="177"/>
      <c r="ACX104" s="177"/>
      <c r="ACY104" s="177"/>
      <c r="ACZ104" s="177"/>
      <c r="ADA104" s="177"/>
      <c r="ADB104" s="177"/>
      <c r="ADC104" s="177"/>
      <c r="ADD104" s="177"/>
      <c r="ADE104" s="177"/>
      <c r="ADF104" s="177"/>
      <c r="ADG104" s="177"/>
      <c r="ADH104" s="177"/>
      <c r="ADI104" s="177"/>
      <c r="ADJ104" s="177"/>
      <c r="ADK104" s="177"/>
      <c r="ADL104" s="177"/>
      <c r="ADM104" s="177"/>
      <c r="ADN104" s="177"/>
      <c r="ADO104" s="177"/>
      <c r="ADP104" s="177"/>
      <c r="ADQ104" s="177"/>
      <c r="ADR104" s="177"/>
      <c r="ADS104" s="177"/>
      <c r="ADT104" s="177"/>
      <c r="ADU104" s="177"/>
      <c r="ADV104" s="177"/>
      <c r="ADW104" s="177"/>
      <c r="ADX104" s="177"/>
      <c r="ADY104" s="177"/>
      <c r="ADZ104" s="177"/>
      <c r="AEA104" s="177"/>
      <c r="AEB104" s="177"/>
      <c r="AEC104" s="177"/>
      <c r="AED104" s="177"/>
      <c r="AEE104" s="177"/>
      <c r="AEF104" s="177"/>
      <c r="AEG104" s="177"/>
      <c r="AEH104" s="177"/>
      <c r="AEI104" s="177"/>
      <c r="AEJ104" s="177"/>
      <c r="AEK104" s="177"/>
      <c r="AEL104" s="177"/>
      <c r="AEM104" s="177"/>
      <c r="AEN104" s="177"/>
      <c r="AEO104" s="177"/>
      <c r="AEP104" s="177"/>
      <c r="AEQ104" s="177"/>
      <c r="AER104" s="177"/>
      <c r="AES104" s="177"/>
      <c r="AET104" s="177"/>
      <c r="AEU104" s="177"/>
      <c r="AEV104" s="177"/>
      <c r="AEW104" s="177"/>
      <c r="AEX104" s="177"/>
      <c r="AEY104" s="177"/>
      <c r="AEZ104" s="177"/>
      <c r="AFA104" s="177"/>
      <c r="AFB104" s="177"/>
      <c r="AFC104" s="177"/>
      <c r="AFD104" s="177"/>
      <c r="AFE104" s="177"/>
      <c r="AFF104" s="177"/>
      <c r="AFG104" s="177"/>
      <c r="AFH104" s="177"/>
      <c r="AFI104" s="177"/>
      <c r="AFJ104" s="177"/>
      <c r="AFK104" s="177"/>
      <c r="AFL104" s="177"/>
      <c r="AFM104" s="177"/>
      <c r="AFN104" s="177"/>
      <c r="AFO104" s="177"/>
      <c r="AFP104" s="177"/>
      <c r="AFQ104" s="177"/>
      <c r="AFR104" s="177"/>
      <c r="AFS104" s="177"/>
      <c r="AFT104" s="177"/>
      <c r="AFU104" s="177"/>
      <c r="AFV104" s="177"/>
      <c r="AFW104" s="177"/>
      <c r="AFX104" s="177"/>
      <c r="AFY104" s="177"/>
      <c r="AFZ104" s="177"/>
      <c r="AGA104" s="177"/>
      <c r="AGB104" s="177"/>
      <c r="AGC104" s="177"/>
      <c r="AGD104" s="177"/>
      <c r="AGE104" s="177"/>
      <c r="AGF104" s="177"/>
      <c r="AGG104" s="177"/>
      <c r="AGH104" s="177"/>
      <c r="AGI104" s="177"/>
      <c r="AGJ104" s="177"/>
      <c r="AGK104" s="177"/>
      <c r="AGL104" s="177"/>
      <c r="AGM104" s="177"/>
      <c r="AGN104" s="177"/>
      <c r="AGO104" s="177"/>
      <c r="AGP104" s="177"/>
      <c r="AGQ104" s="177"/>
      <c r="AGR104" s="177"/>
      <c r="AGS104" s="177"/>
      <c r="AGT104" s="177"/>
      <c r="AGU104" s="177"/>
      <c r="AGV104" s="177"/>
      <c r="AGW104" s="177"/>
      <c r="AGX104" s="177"/>
      <c r="AGY104" s="177"/>
      <c r="AGZ104" s="177"/>
      <c r="AHA104" s="177"/>
      <c r="AHB104" s="177"/>
      <c r="AHC104" s="177"/>
      <c r="AHD104" s="177"/>
      <c r="AHE104" s="177"/>
      <c r="AHF104" s="177"/>
      <c r="AHG104" s="177"/>
      <c r="AHH104" s="177"/>
      <c r="AHI104" s="177"/>
      <c r="AHJ104" s="177"/>
      <c r="AHK104" s="177"/>
      <c r="AHL104" s="177"/>
      <c r="AHM104" s="177"/>
      <c r="AHN104" s="177"/>
      <c r="AHO104" s="177"/>
      <c r="AHP104" s="177"/>
      <c r="AHQ104" s="177"/>
      <c r="AHR104" s="177"/>
      <c r="AHS104" s="177"/>
      <c r="AHT104" s="177"/>
      <c r="AHU104" s="177"/>
      <c r="AHV104" s="177"/>
      <c r="AHW104" s="177"/>
      <c r="AHX104" s="177"/>
      <c r="AHY104" s="177"/>
      <c r="AHZ104" s="177"/>
      <c r="AIA104" s="177"/>
      <c r="AIB104" s="177"/>
      <c r="AIC104" s="177"/>
      <c r="AID104" s="177"/>
      <c r="AIE104" s="177"/>
      <c r="AIF104" s="177"/>
      <c r="AIG104" s="177"/>
      <c r="AIH104" s="177"/>
      <c r="AII104" s="177"/>
      <c r="AIJ104" s="177"/>
      <c r="AIK104" s="177"/>
      <c r="AIL104" s="177"/>
      <c r="AIM104" s="177"/>
      <c r="AIN104" s="177"/>
      <c r="AIO104" s="177"/>
      <c r="AIP104" s="177"/>
      <c r="AIQ104" s="177"/>
      <c r="AIR104" s="177"/>
      <c r="AIS104" s="177"/>
      <c r="AIT104" s="177"/>
      <c r="AIU104" s="177"/>
      <c r="AIV104" s="177"/>
      <c r="AIW104" s="177"/>
      <c r="AIX104" s="177"/>
      <c r="AIY104" s="177"/>
      <c r="AIZ104" s="177"/>
      <c r="AJA104" s="177"/>
      <c r="AJB104" s="177"/>
      <c r="AJC104" s="177"/>
      <c r="AJD104" s="177"/>
      <c r="AJE104" s="177"/>
      <c r="AJF104" s="177"/>
      <c r="AJG104" s="177"/>
      <c r="AJH104" s="177"/>
      <c r="AJI104" s="177"/>
      <c r="AJJ104" s="177"/>
      <c r="AJK104" s="177"/>
      <c r="AJL104" s="177"/>
      <c r="AJM104" s="177"/>
      <c r="AJN104" s="177"/>
      <c r="AJO104" s="177"/>
      <c r="AJP104" s="177"/>
      <c r="AJQ104" s="177"/>
      <c r="AJR104" s="177"/>
      <c r="AJS104" s="177"/>
      <c r="AJT104" s="177"/>
      <c r="AJU104" s="177"/>
      <c r="AJV104" s="177"/>
      <c r="AJW104" s="177"/>
      <c r="AJX104" s="177"/>
      <c r="AJY104" s="177"/>
      <c r="AJZ104" s="177"/>
      <c r="AKA104" s="177"/>
      <c r="AKB104" s="177"/>
      <c r="AKC104" s="177"/>
      <c r="AKD104" s="177"/>
      <c r="AKE104" s="177"/>
      <c r="AKF104" s="177"/>
      <c r="AKG104" s="177"/>
      <c r="AKH104" s="177"/>
      <c r="AKI104" s="177"/>
      <c r="AKJ104" s="177"/>
      <c r="AKK104" s="177"/>
      <c r="AKL104" s="177"/>
      <c r="AKM104" s="177"/>
      <c r="AKN104" s="177"/>
      <c r="AKO104" s="177"/>
      <c r="AKP104" s="177"/>
      <c r="AKQ104" s="177"/>
      <c r="AKR104" s="177"/>
      <c r="AKS104" s="177"/>
      <c r="AKT104" s="177"/>
      <c r="AKU104" s="177"/>
      <c r="AKV104" s="177"/>
      <c r="AKW104" s="177"/>
      <c r="AKX104" s="177"/>
      <c r="AKY104" s="177"/>
      <c r="AKZ104" s="177"/>
      <c r="ALA104" s="177"/>
      <c r="ALB104" s="177"/>
      <c r="ALC104" s="177"/>
      <c r="ALD104" s="177"/>
      <c r="ALE104" s="177"/>
      <c r="ALF104" s="177"/>
      <c r="ALG104" s="177"/>
      <c r="ALH104" s="177"/>
      <c r="ALI104" s="177"/>
      <c r="ALJ104" s="177"/>
      <c r="ALK104" s="177"/>
      <c r="ALL104" s="177"/>
      <c r="ALM104" s="177"/>
      <c r="ALN104" s="177"/>
      <c r="ALO104" s="177"/>
      <c r="ALP104" s="177"/>
      <c r="ALQ104" s="177"/>
      <c r="ALR104" s="177"/>
      <c r="ALS104" s="177"/>
      <c r="ALT104" s="177"/>
      <c r="ALU104" s="177"/>
      <c r="ALV104" s="177"/>
      <c r="ALW104" s="177"/>
      <c r="ALX104" s="177"/>
      <c r="ALY104" s="177"/>
      <c r="ALZ104" s="177"/>
      <c r="AMA104" s="177"/>
      <c r="AMB104" s="177"/>
      <c r="AMC104" s="177"/>
      <c r="AMD104" s="177"/>
      <c r="AME104" s="177"/>
      <c r="AMF104" s="177"/>
      <c r="AMG104" s="177"/>
      <c r="AMH104" s="177"/>
      <c r="AMI104" s="177"/>
      <c r="AMJ104" s="177"/>
      <c r="AMK104" s="177"/>
      <c r="AML104" s="177"/>
      <c r="AMM104" s="177"/>
      <c r="AMN104" s="177"/>
      <c r="AMO104" s="177"/>
      <c r="AMP104" s="177"/>
      <c r="AMQ104" s="177"/>
      <c r="AMR104" s="177"/>
      <c r="AMS104" s="177"/>
      <c r="AMT104" s="177"/>
      <c r="AMU104" s="177"/>
      <c r="AMV104" s="177"/>
      <c r="AMW104" s="177"/>
      <c r="AMX104" s="177"/>
      <c r="AMY104" s="177"/>
      <c r="AMZ104" s="177"/>
      <c r="ANA104" s="177"/>
      <c r="ANB104" s="177"/>
      <c r="ANC104" s="177"/>
      <c r="AND104" s="177"/>
      <c r="ANE104" s="177"/>
      <c r="ANF104" s="177"/>
      <c r="ANG104" s="177"/>
      <c r="ANH104" s="177"/>
      <c r="ANI104" s="177"/>
      <c r="ANJ104" s="177"/>
      <c r="ANK104" s="177"/>
      <c r="ANL104" s="177"/>
      <c r="ANM104" s="177"/>
      <c r="ANN104" s="177"/>
      <c r="ANO104" s="177"/>
      <c r="ANP104" s="177"/>
      <c r="ANQ104" s="177"/>
      <c r="ANR104" s="177"/>
      <c r="ANS104" s="177"/>
      <c r="ANT104" s="177"/>
      <c r="ANU104" s="177"/>
      <c r="ANV104" s="177"/>
      <c r="ANW104" s="177"/>
      <c r="ANX104" s="177"/>
      <c r="ANY104" s="177"/>
      <c r="ANZ104" s="177"/>
      <c r="AOA104" s="177"/>
      <c r="AOB104" s="177"/>
      <c r="AOC104" s="177"/>
      <c r="AOD104" s="177"/>
      <c r="AOE104" s="177"/>
      <c r="AOF104" s="177"/>
      <c r="AOG104" s="177"/>
      <c r="AOH104" s="177"/>
      <c r="AOI104" s="177"/>
      <c r="AOJ104" s="177"/>
      <c r="AOK104" s="177"/>
      <c r="AOL104" s="177"/>
      <c r="AOM104" s="177"/>
      <c r="AON104" s="177"/>
      <c r="AOO104" s="177"/>
      <c r="AOP104" s="177"/>
      <c r="AOQ104" s="177"/>
      <c r="AOR104" s="177"/>
      <c r="AOS104" s="177"/>
      <c r="AOT104" s="177"/>
      <c r="AOU104" s="177"/>
      <c r="AOV104" s="177"/>
      <c r="AOW104" s="177"/>
      <c r="AOX104" s="177"/>
      <c r="AOY104" s="177"/>
      <c r="AOZ104" s="177"/>
      <c r="APA104" s="177"/>
      <c r="APB104" s="177"/>
      <c r="APC104" s="177"/>
      <c r="APD104" s="177"/>
      <c r="APE104" s="177"/>
      <c r="APF104" s="177"/>
      <c r="APG104" s="177"/>
      <c r="APH104" s="177"/>
      <c r="API104" s="177"/>
      <c r="APJ104" s="177"/>
      <c r="APK104" s="177"/>
      <c r="APL104" s="177"/>
      <c r="APM104" s="177"/>
      <c r="APN104" s="177"/>
      <c r="APO104" s="177"/>
      <c r="APP104" s="177"/>
      <c r="APQ104" s="177"/>
      <c r="APR104" s="177"/>
      <c r="APS104" s="177"/>
      <c r="APT104" s="177"/>
      <c r="APU104" s="177"/>
      <c r="APV104" s="177"/>
      <c r="APW104" s="177"/>
      <c r="APX104" s="177"/>
      <c r="APY104" s="177"/>
      <c r="APZ104" s="177"/>
      <c r="AQA104" s="177"/>
      <c r="AQB104" s="177"/>
      <c r="AQC104" s="177"/>
      <c r="AQD104" s="177"/>
      <c r="AQE104" s="177"/>
      <c r="AQF104" s="177"/>
      <c r="AQG104" s="177"/>
      <c r="AQH104" s="177"/>
      <c r="AQI104" s="177"/>
      <c r="AQJ104" s="177"/>
      <c r="AQK104" s="177"/>
      <c r="AQL104" s="177"/>
      <c r="AQM104" s="177"/>
      <c r="AQN104" s="177"/>
      <c r="AQO104" s="177"/>
      <c r="AQP104" s="177"/>
      <c r="AQQ104" s="177"/>
      <c r="AQR104" s="177"/>
      <c r="AQS104" s="177"/>
      <c r="AQT104" s="177"/>
      <c r="AQU104" s="177"/>
      <c r="AQV104" s="177"/>
      <c r="AQW104" s="177"/>
      <c r="AQX104" s="177"/>
      <c r="AQY104" s="177"/>
      <c r="AQZ104" s="177"/>
      <c r="ARA104" s="177"/>
      <c r="ARB104" s="177"/>
      <c r="ARC104" s="177"/>
      <c r="ARD104" s="177"/>
      <c r="ARE104" s="177"/>
      <c r="ARF104" s="177"/>
      <c r="ARG104" s="177"/>
      <c r="ARH104" s="177"/>
      <c r="ARI104" s="177"/>
      <c r="ARJ104" s="177"/>
      <c r="ARK104" s="177"/>
      <c r="ARL104" s="177"/>
      <c r="ARM104" s="177"/>
      <c r="ARN104" s="177"/>
      <c r="ARO104" s="177"/>
      <c r="ARP104" s="177"/>
      <c r="ARQ104" s="177"/>
      <c r="ARR104" s="177"/>
      <c r="ARS104" s="177"/>
      <c r="ART104" s="177"/>
      <c r="ARU104" s="177"/>
      <c r="ARV104" s="177"/>
      <c r="ARW104" s="177"/>
      <c r="ARX104" s="177"/>
      <c r="ARY104" s="177"/>
      <c r="ARZ104" s="177"/>
      <c r="ASA104" s="177"/>
      <c r="ASB104" s="177"/>
      <c r="ASC104" s="177"/>
      <c r="ASD104" s="177"/>
      <c r="ASE104" s="177"/>
      <c r="ASF104" s="177"/>
      <c r="ASG104" s="177"/>
      <c r="ASH104" s="177"/>
      <c r="ASI104" s="177"/>
      <c r="ASJ104" s="177"/>
      <c r="ASK104" s="177"/>
      <c r="ASL104" s="177"/>
      <c r="ASM104" s="177"/>
      <c r="ASN104" s="177"/>
      <c r="ASO104" s="177"/>
      <c r="ASP104" s="177"/>
      <c r="ASQ104" s="177"/>
      <c r="ASR104" s="177"/>
      <c r="ASS104" s="177"/>
      <c r="AST104" s="177"/>
      <c r="ASU104" s="177"/>
      <c r="ASV104" s="177"/>
      <c r="ASW104" s="177"/>
      <c r="ASX104" s="177"/>
      <c r="ASY104" s="177"/>
      <c r="ASZ104" s="177"/>
      <c r="ATA104" s="177"/>
      <c r="ATB104" s="177"/>
      <c r="ATC104" s="177"/>
      <c r="ATD104" s="177"/>
      <c r="ATE104" s="177"/>
      <c r="ATF104" s="177"/>
      <c r="ATG104" s="177"/>
      <c r="ATH104" s="177"/>
      <c r="ATI104" s="177"/>
      <c r="ATJ104" s="177"/>
      <c r="ATK104" s="177"/>
      <c r="ATL104" s="177"/>
      <c r="ATM104" s="177"/>
      <c r="ATN104" s="177"/>
      <c r="ATO104" s="177"/>
      <c r="ATP104" s="177"/>
      <c r="ATQ104" s="177"/>
      <c r="ATR104" s="177"/>
      <c r="ATS104" s="177"/>
      <c r="ATT104" s="177"/>
      <c r="ATU104" s="177"/>
      <c r="ATV104" s="177"/>
      <c r="ATW104" s="177"/>
      <c r="ATX104" s="177"/>
      <c r="ATY104" s="177"/>
      <c r="ATZ104" s="177"/>
      <c r="AUA104" s="177"/>
      <c r="AUB104" s="177"/>
      <c r="AUC104" s="177"/>
      <c r="AUD104" s="177"/>
      <c r="AUE104" s="177"/>
      <c r="AUF104" s="177"/>
      <c r="AUG104" s="177"/>
      <c r="AUH104" s="177"/>
      <c r="AUI104" s="177"/>
      <c r="AUJ104" s="177"/>
      <c r="AUK104" s="177"/>
      <c r="AUL104" s="177"/>
      <c r="AUM104" s="177"/>
      <c r="AUN104" s="177"/>
      <c r="AUO104" s="177"/>
      <c r="AUP104" s="177"/>
      <c r="AUQ104" s="177"/>
      <c r="AUR104" s="177"/>
      <c r="AUS104" s="177"/>
      <c r="AUT104" s="177"/>
      <c r="AUU104" s="177"/>
      <c r="AUV104" s="177"/>
      <c r="AUW104" s="177"/>
      <c r="AUX104" s="177"/>
      <c r="AUY104" s="177"/>
      <c r="AUZ104" s="177"/>
      <c r="AVA104" s="177"/>
      <c r="AVB104" s="177"/>
      <c r="AVC104" s="177"/>
      <c r="AVD104" s="177"/>
      <c r="AVE104" s="177"/>
      <c r="AVF104" s="177"/>
      <c r="AVG104" s="177"/>
      <c r="AVH104" s="177"/>
      <c r="AVI104" s="177"/>
      <c r="AVJ104" s="177"/>
      <c r="AVK104" s="177"/>
      <c r="AVL104" s="177"/>
      <c r="AVM104" s="177"/>
      <c r="AVN104" s="177"/>
      <c r="AVO104" s="177"/>
      <c r="AVP104" s="177"/>
      <c r="AVQ104" s="177"/>
      <c r="AVR104" s="177"/>
      <c r="AVS104" s="177"/>
      <c r="AVT104" s="177"/>
      <c r="AVU104" s="177"/>
      <c r="AVV104" s="177"/>
      <c r="AVW104" s="177"/>
      <c r="AVX104" s="177"/>
      <c r="AVY104" s="177"/>
      <c r="AVZ104" s="177"/>
      <c r="AWA104" s="177"/>
      <c r="AWB104" s="177"/>
      <c r="AWC104" s="177"/>
      <c r="AWD104" s="177"/>
      <c r="AWE104" s="177"/>
      <c r="AWF104" s="177"/>
      <c r="AWG104" s="177"/>
      <c r="AWH104" s="177"/>
      <c r="AWI104" s="177"/>
      <c r="AWJ104" s="177"/>
      <c r="AWK104" s="177"/>
      <c r="AWL104" s="177"/>
      <c r="AWM104" s="177"/>
      <c r="AWN104" s="177"/>
      <c r="AWO104" s="177"/>
      <c r="AWP104" s="177"/>
      <c r="AWQ104" s="177"/>
      <c r="AWR104" s="177"/>
      <c r="AWS104" s="177"/>
      <c r="AWT104" s="177"/>
      <c r="AWU104" s="177"/>
      <c r="AWV104" s="177"/>
      <c r="AWW104" s="177"/>
      <c r="AWX104" s="177"/>
      <c r="AWY104" s="177"/>
      <c r="AWZ104" s="177"/>
      <c r="AXA104" s="177"/>
      <c r="AXB104" s="177"/>
      <c r="AXC104" s="177"/>
      <c r="AXD104" s="177"/>
      <c r="AXE104" s="177"/>
      <c r="AXF104" s="177"/>
      <c r="AXG104" s="177"/>
      <c r="AXH104" s="177"/>
      <c r="AXI104" s="177"/>
      <c r="AXJ104" s="177"/>
      <c r="AXK104" s="177"/>
      <c r="AXL104" s="177"/>
      <c r="AXM104" s="177"/>
      <c r="AXN104" s="177"/>
      <c r="AXO104" s="177"/>
      <c r="AXP104" s="177"/>
      <c r="AXQ104" s="177"/>
      <c r="AXR104" s="177"/>
      <c r="AXS104" s="177"/>
      <c r="AXT104" s="177"/>
      <c r="AXU104" s="177"/>
      <c r="AXV104" s="177"/>
      <c r="AXW104" s="177"/>
      <c r="AXX104" s="177"/>
      <c r="AXY104" s="177"/>
      <c r="AXZ104" s="177"/>
      <c r="AYA104" s="177"/>
      <c r="AYB104" s="177"/>
      <c r="AYC104" s="177"/>
      <c r="AYD104" s="177"/>
      <c r="AYE104" s="177"/>
      <c r="AYF104" s="177"/>
      <c r="AYG104" s="177"/>
      <c r="AYH104" s="177"/>
      <c r="AYI104" s="177"/>
      <c r="AYJ104" s="177"/>
      <c r="AYK104" s="177"/>
      <c r="AYL104" s="177"/>
      <c r="AYM104" s="177"/>
      <c r="AYN104" s="177"/>
      <c r="AYO104" s="177"/>
      <c r="AYP104" s="177"/>
      <c r="AYQ104" s="177"/>
      <c r="AYR104" s="177"/>
      <c r="AYS104" s="177"/>
      <c r="AYT104" s="177"/>
      <c r="AYU104" s="177"/>
      <c r="AYV104" s="177"/>
      <c r="AYW104" s="177"/>
      <c r="AYX104" s="177"/>
      <c r="AYY104" s="177"/>
      <c r="AYZ104" s="177"/>
      <c r="AZA104" s="177"/>
      <c r="AZB104" s="177"/>
      <c r="AZC104" s="177"/>
      <c r="AZD104" s="177"/>
      <c r="AZE104" s="177"/>
      <c r="AZF104" s="177"/>
      <c r="AZG104" s="177"/>
      <c r="AZH104" s="177"/>
      <c r="AZI104" s="177"/>
      <c r="AZJ104" s="177"/>
      <c r="AZK104" s="177"/>
      <c r="AZL104" s="177"/>
      <c r="AZM104" s="177"/>
      <c r="AZN104" s="177"/>
      <c r="AZO104" s="177"/>
      <c r="AZP104" s="177"/>
      <c r="AZQ104" s="177"/>
      <c r="AZR104" s="177"/>
      <c r="AZS104" s="177"/>
      <c r="AZT104" s="177"/>
      <c r="AZU104" s="177"/>
      <c r="AZV104" s="177"/>
      <c r="AZW104" s="177"/>
      <c r="AZX104" s="177"/>
      <c r="AZY104" s="177"/>
      <c r="AZZ104" s="177"/>
      <c r="BAA104" s="177"/>
      <c r="BAB104" s="177"/>
      <c r="BAC104" s="177"/>
      <c r="BAD104" s="177"/>
      <c r="BAE104" s="177"/>
      <c r="BAF104" s="177"/>
      <c r="BAG104" s="177"/>
      <c r="BAH104" s="177"/>
      <c r="BAI104" s="177"/>
      <c r="BAJ104" s="177"/>
      <c r="BAK104" s="177"/>
      <c r="BAL104" s="177"/>
      <c r="BAM104" s="177"/>
      <c r="BAN104" s="177"/>
      <c r="BAO104" s="177"/>
      <c r="BAP104" s="177"/>
      <c r="BAQ104" s="177"/>
      <c r="BAR104" s="177"/>
      <c r="BAS104" s="177"/>
      <c r="BAT104" s="177"/>
      <c r="BAU104" s="177"/>
      <c r="BAV104" s="177"/>
      <c r="BAW104" s="177"/>
      <c r="BAX104" s="177"/>
      <c r="BAY104" s="177"/>
      <c r="BAZ104" s="177"/>
      <c r="BBA104" s="177"/>
      <c r="BBB104" s="177"/>
      <c r="BBC104" s="177"/>
      <c r="BBD104" s="177"/>
      <c r="BBE104" s="177"/>
      <c r="BBF104" s="177"/>
      <c r="BBG104" s="177"/>
      <c r="BBH104" s="177"/>
      <c r="BBI104" s="177"/>
      <c r="BBJ104" s="177"/>
      <c r="BBK104" s="177"/>
      <c r="BBL104" s="177"/>
      <c r="BBM104" s="177"/>
      <c r="BBN104" s="177"/>
      <c r="BBO104" s="177"/>
      <c r="BBP104" s="177"/>
      <c r="BBQ104" s="177"/>
      <c r="BBR104" s="177"/>
      <c r="BBS104" s="177"/>
      <c r="BBT104" s="177"/>
      <c r="BBU104" s="177"/>
      <c r="BBV104" s="177"/>
      <c r="BBW104" s="177"/>
      <c r="BBX104" s="177"/>
      <c r="BBY104" s="177"/>
      <c r="BBZ104" s="177"/>
      <c r="BCA104" s="177"/>
      <c r="BCB104" s="177"/>
      <c r="BCC104" s="177"/>
      <c r="BCD104" s="177"/>
      <c r="BCE104" s="177"/>
      <c r="BCF104" s="177"/>
      <c r="BCG104" s="177"/>
      <c r="BCH104" s="177"/>
      <c r="BCI104" s="177"/>
      <c r="BCJ104" s="177"/>
      <c r="BCK104" s="177"/>
      <c r="BCL104" s="177"/>
      <c r="BCM104" s="177"/>
      <c r="BCN104" s="177"/>
      <c r="BCO104" s="177"/>
      <c r="BCP104" s="177"/>
      <c r="BCQ104" s="177"/>
      <c r="BCR104" s="177"/>
      <c r="BCS104" s="177"/>
      <c r="BCT104" s="177"/>
      <c r="BCU104" s="177"/>
      <c r="BCV104" s="177"/>
      <c r="BCW104" s="177"/>
      <c r="BCX104" s="177"/>
      <c r="BCY104" s="177"/>
      <c r="BCZ104" s="177"/>
      <c r="BDA104" s="177"/>
      <c r="BDB104" s="177"/>
      <c r="BDC104" s="177"/>
      <c r="BDD104" s="177"/>
      <c r="BDE104" s="177"/>
      <c r="BDF104" s="177"/>
      <c r="BDG104" s="177"/>
      <c r="BDH104" s="177"/>
      <c r="BDI104" s="177"/>
      <c r="BDJ104" s="177"/>
      <c r="BDK104" s="177"/>
      <c r="BDL104" s="177"/>
      <c r="BDM104" s="177"/>
      <c r="BDN104" s="177"/>
      <c r="BDO104" s="177"/>
      <c r="BDP104" s="177"/>
      <c r="BDQ104" s="177"/>
      <c r="BDR104" s="177"/>
      <c r="BDS104" s="177"/>
      <c r="BDT104" s="177"/>
      <c r="BDU104" s="177"/>
      <c r="BDV104" s="177"/>
      <c r="BDW104" s="177"/>
      <c r="BDX104" s="177"/>
      <c r="BDY104" s="177"/>
      <c r="BDZ104" s="177"/>
      <c r="BEA104" s="177"/>
      <c r="BEB104" s="177"/>
      <c r="BEC104" s="177"/>
      <c r="BED104" s="177"/>
      <c r="BEE104" s="177"/>
      <c r="BEF104" s="177"/>
      <c r="BEG104" s="177"/>
      <c r="BEH104" s="177"/>
      <c r="BEI104" s="177"/>
      <c r="BEJ104" s="177"/>
      <c r="BEK104" s="177"/>
      <c r="BEL104" s="177"/>
      <c r="BEM104" s="177"/>
      <c r="BEN104" s="177"/>
      <c r="BEO104" s="177"/>
      <c r="BEP104" s="177"/>
      <c r="BEQ104" s="177"/>
      <c r="BER104" s="177"/>
      <c r="BES104" s="177"/>
      <c r="BET104" s="177"/>
      <c r="BEU104" s="177"/>
      <c r="BEV104" s="177"/>
      <c r="BEW104" s="177"/>
      <c r="BEX104" s="177"/>
      <c r="BEY104" s="177"/>
      <c r="BEZ104" s="177"/>
      <c r="BFA104" s="177"/>
      <c r="BFB104" s="177"/>
      <c r="BFC104" s="177"/>
      <c r="BFD104" s="177"/>
      <c r="BFE104" s="177"/>
      <c r="BFF104" s="177"/>
      <c r="BFG104" s="177"/>
      <c r="BFH104" s="177"/>
      <c r="BFI104" s="177"/>
      <c r="BFJ104" s="177"/>
      <c r="BFK104" s="177"/>
      <c r="BFL104" s="177"/>
      <c r="BFM104" s="177"/>
      <c r="BFN104" s="177"/>
      <c r="BFO104" s="177"/>
      <c r="BFP104" s="177"/>
      <c r="BFQ104" s="177"/>
      <c r="BFR104" s="177"/>
      <c r="BFS104" s="177"/>
      <c r="BFT104" s="177"/>
      <c r="BFU104" s="177"/>
      <c r="BFV104" s="177"/>
      <c r="BFW104" s="177"/>
      <c r="BFX104" s="177"/>
      <c r="BFY104" s="177"/>
      <c r="BFZ104" s="177"/>
      <c r="BGA104" s="177"/>
      <c r="BGB104" s="177"/>
      <c r="BGC104" s="177"/>
      <c r="BGD104" s="177"/>
      <c r="BGE104" s="177"/>
      <c r="BGF104" s="177"/>
      <c r="BGG104" s="177"/>
      <c r="BGH104" s="177"/>
      <c r="BGI104" s="177"/>
      <c r="BGJ104" s="177"/>
      <c r="BGK104" s="177"/>
      <c r="BGL104" s="177"/>
      <c r="BGM104" s="177"/>
      <c r="BGN104" s="177"/>
      <c r="BGO104" s="177"/>
      <c r="BGP104" s="177"/>
      <c r="BGQ104" s="177"/>
      <c r="BGR104" s="177"/>
      <c r="BGS104" s="177"/>
      <c r="BGT104" s="177"/>
      <c r="BGU104" s="177"/>
      <c r="BGV104" s="177"/>
      <c r="BGW104" s="177"/>
      <c r="BGX104" s="177"/>
      <c r="BGY104" s="177"/>
      <c r="BGZ104" s="177"/>
      <c r="BHA104" s="177"/>
      <c r="BHB104" s="177"/>
      <c r="BHC104" s="177"/>
      <c r="BHD104" s="177"/>
      <c r="BHE104" s="177"/>
      <c r="BHF104" s="177"/>
      <c r="BHG104" s="177"/>
      <c r="BHH104" s="177"/>
      <c r="BHI104" s="177"/>
      <c r="BHJ104" s="177"/>
      <c r="BHK104" s="177"/>
      <c r="BHL104" s="177"/>
      <c r="BHM104" s="177"/>
      <c r="BHN104" s="177"/>
      <c r="BHO104" s="177"/>
      <c r="BHP104" s="177"/>
      <c r="BHQ104" s="177"/>
      <c r="BHR104" s="177"/>
      <c r="BHS104" s="177"/>
      <c r="BHT104" s="177"/>
      <c r="BHU104" s="177"/>
      <c r="BHV104" s="177"/>
      <c r="BHW104" s="177"/>
      <c r="BHX104" s="177"/>
      <c r="BHY104" s="177"/>
      <c r="BHZ104" s="177"/>
      <c r="BIA104" s="177"/>
      <c r="BIB104" s="177"/>
      <c r="BIC104" s="177"/>
      <c r="BID104" s="177"/>
      <c r="BIE104" s="177"/>
      <c r="BIF104" s="177"/>
      <c r="BIG104" s="177"/>
      <c r="BIH104" s="177"/>
      <c r="BII104" s="177"/>
      <c r="BIJ104" s="177"/>
      <c r="BIK104" s="177"/>
      <c r="BIL104" s="177"/>
      <c r="BIM104" s="177"/>
      <c r="BIN104" s="177"/>
      <c r="BIO104" s="177"/>
      <c r="BIP104" s="177"/>
      <c r="BIQ104" s="177"/>
      <c r="BIR104" s="177"/>
      <c r="BIS104" s="177"/>
      <c r="BIT104" s="177"/>
      <c r="BIU104" s="177"/>
      <c r="BIV104" s="177"/>
      <c r="BIW104" s="177"/>
      <c r="BIX104" s="177"/>
      <c r="BIY104" s="177"/>
      <c r="BIZ104" s="177"/>
      <c r="BJA104" s="177"/>
      <c r="BJB104" s="177"/>
      <c r="BJC104" s="177"/>
      <c r="BJD104" s="177"/>
      <c r="BJE104" s="177"/>
      <c r="BJF104" s="177"/>
      <c r="BJG104" s="177"/>
      <c r="BJH104" s="177"/>
      <c r="BJI104" s="177"/>
      <c r="BJJ104" s="177"/>
      <c r="BJK104" s="177"/>
      <c r="BJL104" s="177"/>
      <c r="BJM104" s="177"/>
      <c r="BJN104" s="177"/>
      <c r="BJO104" s="177"/>
      <c r="BJP104" s="177"/>
      <c r="BJQ104" s="177"/>
      <c r="BJR104" s="177"/>
      <c r="BJS104" s="177"/>
      <c r="BJT104" s="177"/>
      <c r="BJU104" s="177"/>
      <c r="BJV104" s="177"/>
      <c r="BJW104" s="177"/>
      <c r="BJX104" s="177"/>
      <c r="BJY104" s="177"/>
      <c r="BJZ104" s="177"/>
      <c r="BKA104" s="177"/>
      <c r="BKB104" s="177"/>
      <c r="BKC104" s="177"/>
      <c r="BKD104" s="177"/>
      <c r="BKE104" s="177"/>
      <c r="BKF104" s="177"/>
      <c r="BKG104" s="177"/>
      <c r="BKH104" s="177"/>
      <c r="BKI104" s="177"/>
      <c r="BKJ104" s="177"/>
      <c r="BKK104" s="177"/>
      <c r="BKL104" s="177"/>
      <c r="BKM104" s="177"/>
      <c r="BKN104" s="177"/>
      <c r="BKO104" s="177"/>
      <c r="BKP104" s="177"/>
      <c r="BKQ104" s="177"/>
      <c r="BKR104" s="177"/>
      <c r="BKS104" s="177"/>
      <c r="BKT104" s="177"/>
      <c r="BKU104" s="177"/>
      <c r="BKV104" s="177"/>
      <c r="BKW104" s="177"/>
      <c r="BKX104" s="177"/>
      <c r="BKY104" s="177"/>
      <c r="BKZ104" s="177"/>
      <c r="BLA104" s="177"/>
      <c r="BLB104" s="177"/>
      <c r="BLC104" s="177"/>
      <c r="BLD104" s="177"/>
      <c r="BLE104" s="177"/>
      <c r="BLF104" s="177"/>
      <c r="BLG104" s="177"/>
      <c r="BLH104" s="177"/>
      <c r="BLI104" s="177"/>
      <c r="BLJ104" s="177"/>
      <c r="BLK104" s="177"/>
      <c r="BLL104" s="177"/>
      <c r="BLM104" s="177"/>
      <c r="BLN104" s="177"/>
      <c r="BLO104" s="177"/>
      <c r="BLP104" s="177"/>
      <c r="BLQ104" s="177"/>
      <c r="BLR104" s="177"/>
      <c r="BLS104" s="177"/>
      <c r="BLT104" s="177"/>
      <c r="BLU104" s="177"/>
      <c r="BLV104" s="177"/>
      <c r="BLW104" s="177"/>
      <c r="BLX104" s="177"/>
      <c r="BLY104" s="177"/>
      <c r="BLZ104" s="177"/>
      <c r="BMA104" s="177"/>
      <c r="BMB104" s="177"/>
      <c r="BMC104" s="177"/>
      <c r="BMD104" s="177"/>
      <c r="BME104" s="177"/>
      <c r="BMF104" s="177"/>
      <c r="BMG104" s="177"/>
      <c r="BMH104" s="177"/>
      <c r="BMI104" s="177"/>
      <c r="BMJ104" s="177"/>
      <c r="BMK104" s="177"/>
      <c r="BML104" s="177"/>
      <c r="BMM104" s="177"/>
      <c r="BMN104" s="177"/>
      <c r="BMO104" s="177"/>
      <c r="BMP104" s="177"/>
      <c r="BMQ104" s="177"/>
      <c r="BMR104" s="177"/>
      <c r="BMS104" s="177"/>
      <c r="BMT104" s="177"/>
      <c r="BMU104" s="177"/>
      <c r="BMV104" s="177"/>
      <c r="BMW104" s="177"/>
      <c r="BMX104" s="177"/>
      <c r="BMY104" s="177"/>
      <c r="BMZ104" s="177"/>
      <c r="BNA104" s="177"/>
      <c r="BNB104" s="177"/>
      <c r="BNC104" s="177"/>
      <c r="BND104" s="177"/>
      <c r="BNE104" s="177"/>
      <c r="BNF104" s="177"/>
      <c r="BNG104" s="177"/>
      <c r="BNH104" s="177"/>
      <c r="BNI104" s="177"/>
      <c r="BNJ104" s="177"/>
      <c r="BNK104" s="177"/>
      <c r="BNL104" s="177"/>
      <c r="BNM104" s="177"/>
      <c r="BNN104" s="177"/>
      <c r="BNO104" s="177"/>
      <c r="BNP104" s="177"/>
      <c r="BNQ104" s="177"/>
      <c r="BNR104" s="177"/>
      <c r="BNS104" s="177"/>
      <c r="BNT104" s="177"/>
      <c r="BNU104" s="177"/>
      <c r="BNV104" s="177"/>
      <c r="BNW104" s="177"/>
      <c r="BNX104" s="177"/>
      <c r="BNY104" s="177"/>
      <c r="BNZ104" s="177"/>
      <c r="BOA104" s="177"/>
      <c r="BOB104" s="177"/>
      <c r="BOC104" s="177"/>
      <c r="BOD104" s="177"/>
      <c r="BOE104" s="177"/>
      <c r="BOF104" s="177"/>
      <c r="BOG104" s="177"/>
      <c r="BOH104" s="177"/>
      <c r="BOI104" s="177"/>
      <c r="BOJ104" s="177"/>
      <c r="BOK104" s="177"/>
      <c r="BOL104" s="177"/>
      <c r="BOM104" s="177"/>
      <c r="BON104" s="177"/>
      <c r="BOO104" s="177"/>
      <c r="BOP104" s="177"/>
      <c r="BOQ104" s="177"/>
      <c r="BOR104" s="177"/>
      <c r="BOS104" s="177"/>
      <c r="BOT104" s="177"/>
      <c r="BOU104" s="177"/>
      <c r="BOV104" s="177"/>
      <c r="BOW104" s="177"/>
      <c r="BOX104" s="177"/>
      <c r="BOY104" s="177"/>
      <c r="BOZ104" s="177"/>
      <c r="BPA104" s="177"/>
      <c r="BPB104" s="177"/>
      <c r="BPC104" s="177"/>
      <c r="BPD104" s="177"/>
      <c r="BPE104" s="177"/>
      <c r="BPF104" s="177"/>
      <c r="BPG104" s="177"/>
      <c r="BPH104" s="177"/>
      <c r="BPI104" s="177"/>
      <c r="BPJ104" s="177"/>
      <c r="BPK104" s="177"/>
      <c r="BPL104" s="177"/>
      <c r="BPM104" s="177"/>
      <c r="BPN104" s="177"/>
      <c r="BPO104" s="177"/>
      <c r="BPP104" s="177"/>
      <c r="BPQ104" s="177"/>
      <c r="BPR104" s="177"/>
      <c r="BPS104" s="177"/>
      <c r="BPT104" s="177"/>
      <c r="BPU104" s="177"/>
      <c r="BPV104" s="177"/>
      <c r="BPW104" s="177"/>
      <c r="BPX104" s="177"/>
      <c r="BPY104" s="177"/>
      <c r="BPZ104" s="177"/>
      <c r="BQA104" s="177"/>
      <c r="BQB104" s="177"/>
      <c r="BQC104" s="177"/>
      <c r="BQD104" s="177"/>
      <c r="BQE104" s="177"/>
      <c r="BQF104" s="177"/>
      <c r="BQG104" s="177"/>
      <c r="BQH104" s="177"/>
      <c r="BQI104" s="177"/>
      <c r="BQJ104" s="177"/>
      <c r="BQK104" s="177"/>
      <c r="BQL104" s="177"/>
      <c r="BQM104" s="177"/>
      <c r="BQN104" s="177"/>
      <c r="BQO104" s="177"/>
      <c r="BQP104" s="177"/>
      <c r="BQQ104" s="177"/>
      <c r="BQR104" s="177"/>
      <c r="BQS104" s="177"/>
      <c r="BQT104" s="177"/>
      <c r="BQU104" s="177"/>
      <c r="BQV104" s="177"/>
      <c r="BQW104" s="177"/>
      <c r="BQX104" s="177"/>
      <c r="BQY104" s="177"/>
      <c r="BQZ104" s="177"/>
      <c r="BRA104" s="177"/>
      <c r="BRB104" s="177"/>
      <c r="BRC104" s="177"/>
      <c r="BRD104" s="177"/>
      <c r="BRE104" s="177"/>
      <c r="BRF104" s="177"/>
      <c r="BRG104" s="177"/>
      <c r="BRH104" s="177"/>
      <c r="BRI104" s="177"/>
      <c r="BRJ104" s="177"/>
      <c r="BRK104" s="177"/>
      <c r="BRL104" s="177"/>
      <c r="BRM104" s="177"/>
      <c r="BRN104" s="177"/>
      <c r="BRO104" s="177"/>
      <c r="BRP104" s="177"/>
      <c r="BRQ104" s="177"/>
      <c r="BRR104" s="177"/>
      <c r="BRS104" s="177"/>
      <c r="BRT104" s="177"/>
      <c r="BRU104" s="177"/>
      <c r="BRV104" s="177"/>
      <c r="BRW104" s="177"/>
      <c r="BRX104" s="177"/>
      <c r="BRY104" s="177"/>
      <c r="BRZ104" s="177"/>
      <c r="BSA104" s="177"/>
      <c r="BSB104" s="177"/>
      <c r="BSC104" s="177"/>
      <c r="BSD104" s="177"/>
      <c r="BSE104" s="177"/>
      <c r="BSF104" s="177"/>
      <c r="BSG104" s="177"/>
      <c r="BSH104" s="177"/>
      <c r="BSI104" s="177"/>
      <c r="BSJ104" s="177"/>
      <c r="BSK104" s="177"/>
      <c r="BSL104" s="177"/>
      <c r="BSM104" s="177"/>
      <c r="BSN104" s="177"/>
      <c r="BSO104" s="177"/>
      <c r="BSP104" s="177"/>
      <c r="BSQ104" s="177"/>
      <c r="BSR104" s="177"/>
      <c r="BSS104" s="177"/>
      <c r="BST104" s="177"/>
      <c r="BSU104" s="177"/>
      <c r="BSV104" s="177"/>
      <c r="BSW104" s="177"/>
      <c r="BSX104" s="177"/>
      <c r="BSY104" s="177"/>
      <c r="BSZ104" s="177"/>
      <c r="BTA104" s="177"/>
      <c r="BTB104" s="177"/>
      <c r="BTC104" s="177"/>
      <c r="BTD104" s="177"/>
      <c r="BTE104" s="177"/>
      <c r="BTF104" s="177"/>
      <c r="BTG104" s="177"/>
      <c r="BTH104" s="177"/>
      <c r="BTI104" s="177"/>
      <c r="BTJ104" s="177"/>
      <c r="BTK104" s="177"/>
      <c r="BTL104" s="177"/>
      <c r="BTM104" s="177"/>
      <c r="BTN104" s="177"/>
      <c r="BTO104" s="177"/>
      <c r="BTP104" s="177"/>
      <c r="BTQ104" s="177"/>
      <c r="BTR104" s="177"/>
      <c r="BTS104" s="177"/>
      <c r="BTT104" s="177"/>
      <c r="BTU104" s="177"/>
      <c r="BTV104" s="177"/>
      <c r="BTW104" s="177"/>
      <c r="BTX104" s="177"/>
      <c r="BTY104" s="177"/>
      <c r="BTZ104" s="177"/>
      <c r="BUA104" s="177"/>
      <c r="BUB104" s="177"/>
      <c r="BUC104" s="177"/>
      <c r="BUD104" s="177"/>
      <c r="BUE104" s="177"/>
      <c r="BUF104" s="177"/>
      <c r="BUG104" s="177"/>
      <c r="BUH104" s="177"/>
      <c r="BUI104" s="177"/>
      <c r="BUJ104" s="177"/>
      <c r="BUK104" s="177"/>
      <c r="BUL104" s="177"/>
      <c r="BUM104" s="177"/>
      <c r="BUN104" s="177"/>
      <c r="BUO104" s="177"/>
      <c r="BUP104" s="177"/>
      <c r="BUQ104" s="177"/>
      <c r="BUR104" s="177"/>
      <c r="BUS104" s="177"/>
      <c r="BUT104" s="177"/>
      <c r="BUU104" s="177"/>
      <c r="BUV104" s="177"/>
      <c r="BUW104" s="177"/>
      <c r="BUX104" s="177"/>
      <c r="BUY104" s="177"/>
      <c r="BUZ104" s="177"/>
      <c r="BVA104" s="177"/>
      <c r="BVB104" s="177"/>
      <c r="BVC104" s="177"/>
      <c r="BVD104" s="177"/>
      <c r="BVE104" s="177"/>
      <c r="BVF104" s="177"/>
      <c r="BVG104" s="177"/>
      <c r="BVH104" s="177"/>
      <c r="BVI104" s="177"/>
      <c r="BVJ104" s="177"/>
      <c r="BVK104" s="177"/>
      <c r="BVL104" s="177"/>
      <c r="BVM104" s="177"/>
      <c r="BVN104" s="177"/>
      <c r="BVO104" s="177"/>
      <c r="BVP104" s="177"/>
      <c r="BVQ104" s="177"/>
      <c r="BVR104" s="177"/>
      <c r="BVS104" s="177"/>
      <c r="BVT104" s="177"/>
      <c r="BVU104" s="177"/>
      <c r="BVV104" s="177"/>
      <c r="BVW104" s="177"/>
      <c r="BVX104" s="177"/>
      <c r="BVY104" s="177"/>
      <c r="BVZ104" s="177"/>
      <c r="BWA104" s="177"/>
      <c r="BWB104" s="177"/>
      <c r="BWC104" s="177"/>
      <c r="BWD104" s="177"/>
      <c r="BWE104" s="177"/>
      <c r="BWF104" s="177"/>
      <c r="BWG104" s="177"/>
      <c r="BWH104" s="177"/>
      <c r="BWI104" s="177"/>
      <c r="BWJ104" s="177"/>
      <c r="BWK104" s="177"/>
      <c r="BWL104" s="177"/>
      <c r="BWM104" s="177"/>
      <c r="BWN104" s="177"/>
      <c r="BWO104" s="177"/>
      <c r="BWP104" s="177"/>
      <c r="BWQ104" s="177"/>
      <c r="BWR104" s="177"/>
      <c r="BWS104" s="177"/>
      <c r="BWT104" s="177"/>
      <c r="BWU104" s="177"/>
      <c r="BWV104" s="177"/>
      <c r="BWW104" s="177"/>
      <c r="BWX104" s="177"/>
      <c r="BWY104" s="177"/>
      <c r="BWZ104" s="177"/>
      <c r="BXA104" s="177"/>
      <c r="BXB104" s="177"/>
      <c r="BXC104" s="177"/>
      <c r="BXD104" s="177"/>
      <c r="BXE104" s="177"/>
      <c r="BXF104" s="177"/>
      <c r="BXG104" s="177"/>
      <c r="BXH104" s="177"/>
      <c r="BXI104" s="177"/>
      <c r="BXJ104" s="177"/>
      <c r="BXK104" s="177"/>
      <c r="BXL104" s="177"/>
      <c r="BXM104" s="177"/>
      <c r="BXN104" s="177"/>
      <c r="BXO104" s="177"/>
      <c r="BXP104" s="177"/>
      <c r="BXQ104" s="177"/>
      <c r="BXR104" s="177"/>
      <c r="BXS104" s="177"/>
      <c r="BXT104" s="177"/>
      <c r="BXU104" s="177"/>
      <c r="BXV104" s="177"/>
      <c r="BXW104" s="177"/>
      <c r="BXX104" s="177"/>
      <c r="BXY104" s="177"/>
      <c r="BXZ104" s="177"/>
      <c r="BYA104" s="177"/>
      <c r="BYB104" s="177"/>
      <c r="BYC104" s="177"/>
      <c r="BYD104" s="177"/>
      <c r="BYE104" s="177"/>
      <c r="BYF104" s="177"/>
      <c r="BYG104" s="177"/>
      <c r="BYH104" s="177"/>
      <c r="BYI104" s="177"/>
      <c r="BYJ104" s="177"/>
      <c r="BYK104" s="177"/>
      <c r="BYL104" s="177"/>
      <c r="BYM104" s="177"/>
      <c r="BYN104" s="177"/>
      <c r="BYO104" s="177"/>
      <c r="BYP104" s="177"/>
      <c r="BYQ104" s="177"/>
      <c r="BYR104" s="177"/>
      <c r="BYS104" s="177"/>
      <c r="BYT104" s="177"/>
      <c r="BYU104" s="177"/>
      <c r="BYV104" s="177"/>
      <c r="BYW104" s="177"/>
      <c r="BYX104" s="177"/>
      <c r="BYY104" s="177"/>
      <c r="BYZ104" s="177"/>
      <c r="BZA104" s="177"/>
      <c r="BZB104" s="177"/>
      <c r="BZC104" s="177"/>
      <c r="BZD104" s="177"/>
      <c r="BZE104" s="177"/>
      <c r="BZF104" s="177"/>
      <c r="BZG104" s="177"/>
      <c r="BZH104" s="177"/>
      <c r="BZI104" s="177"/>
      <c r="BZJ104" s="177"/>
      <c r="BZK104" s="177"/>
      <c r="BZL104" s="177"/>
      <c r="BZM104" s="177"/>
      <c r="BZN104" s="177"/>
      <c r="BZO104" s="177"/>
      <c r="BZP104" s="177"/>
      <c r="BZQ104" s="177"/>
      <c r="BZR104" s="177"/>
      <c r="BZS104" s="177"/>
      <c r="BZT104" s="177"/>
      <c r="BZU104" s="177"/>
      <c r="BZV104" s="177"/>
      <c r="BZW104" s="177"/>
      <c r="BZX104" s="177"/>
      <c r="BZY104" s="177"/>
      <c r="BZZ104" s="177"/>
      <c r="CAA104" s="177"/>
      <c r="CAB104" s="177"/>
      <c r="CAC104" s="177"/>
      <c r="CAD104" s="177"/>
      <c r="CAE104" s="177"/>
      <c r="CAF104" s="177"/>
      <c r="CAG104" s="177"/>
      <c r="CAH104" s="177"/>
      <c r="CAI104" s="177"/>
      <c r="CAJ104" s="177"/>
      <c r="CAK104" s="177"/>
      <c r="CAL104" s="177"/>
      <c r="CAM104" s="177"/>
      <c r="CAN104" s="177"/>
      <c r="CAO104" s="177"/>
      <c r="CAP104" s="177"/>
      <c r="CAQ104" s="177"/>
      <c r="CAR104" s="177"/>
      <c r="CAS104" s="177"/>
      <c r="CAT104" s="177"/>
      <c r="CAU104" s="177"/>
      <c r="CAV104" s="177"/>
      <c r="CAW104" s="177"/>
      <c r="CAX104" s="177"/>
      <c r="CAY104" s="177"/>
      <c r="CAZ104" s="177"/>
      <c r="CBA104" s="177"/>
      <c r="CBB104" s="177"/>
      <c r="CBC104" s="177"/>
      <c r="CBD104" s="177"/>
      <c r="CBE104" s="177"/>
      <c r="CBF104" s="177"/>
      <c r="CBG104" s="177"/>
      <c r="CBH104" s="177"/>
      <c r="CBI104" s="177"/>
      <c r="CBJ104" s="177"/>
      <c r="CBK104" s="177"/>
      <c r="CBL104" s="177"/>
      <c r="CBM104" s="177"/>
      <c r="CBN104" s="177"/>
      <c r="CBO104" s="177"/>
      <c r="CBP104" s="177"/>
      <c r="CBQ104" s="177"/>
      <c r="CBR104" s="177"/>
      <c r="CBS104" s="177"/>
      <c r="CBT104" s="177"/>
      <c r="CBU104" s="177"/>
      <c r="CBV104" s="177"/>
      <c r="CBW104" s="177"/>
      <c r="CBX104" s="177"/>
      <c r="CBY104" s="177"/>
      <c r="CBZ104" s="177"/>
      <c r="CCA104" s="177"/>
      <c r="CCB104" s="177"/>
      <c r="CCC104" s="177"/>
      <c r="CCD104" s="177"/>
      <c r="CCE104" s="177"/>
      <c r="CCF104" s="177"/>
      <c r="CCG104" s="177"/>
      <c r="CCH104" s="177"/>
      <c r="CCI104" s="177"/>
      <c r="CCJ104" s="177"/>
      <c r="CCK104" s="177"/>
      <c r="CCL104" s="177"/>
      <c r="CCM104" s="177"/>
      <c r="CCN104" s="177"/>
      <c r="CCO104" s="177"/>
      <c r="CCP104" s="177"/>
      <c r="CCQ104" s="177"/>
      <c r="CCR104" s="177"/>
      <c r="CCS104" s="177"/>
      <c r="CCT104" s="177"/>
      <c r="CCU104" s="177"/>
      <c r="CCV104" s="177"/>
      <c r="CCW104" s="177"/>
      <c r="CCX104" s="177"/>
      <c r="CCY104" s="177"/>
      <c r="CCZ104" s="177"/>
      <c r="CDA104" s="177"/>
      <c r="CDB104" s="177"/>
      <c r="CDC104" s="177"/>
      <c r="CDD104" s="177"/>
      <c r="CDE104" s="177"/>
      <c r="CDF104" s="177"/>
      <c r="CDG104" s="177"/>
      <c r="CDH104" s="177"/>
      <c r="CDI104" s="177"/>
      <c r="CDJ104" s="177"/>
      <c r="CDK104" s="177"/>
      <c r="CDL104" s="177"/>
      <c r="CDM104" s="177"/>
      <c r="CDN104" s="177"/>
      <c r="CDO104" s="177"/>
      <c r="CDP104" s="177"/>
      <c r="CDQ104" s="177"/>
      <c r="CDR104" s="177"/>
      <c r="CDS104" s="177"/>
      <c r="CDT104" s="177"/>
      <c r="CDU104" s="177"/>
      <c r="CDV104" s="177"/>
      <c r="CDW104" s="177"/>
      <c r="CDX104" s="177"/>
      <c r="CDY104" s="177"/>
      <c r="CDZ104" s="177"/>
      <c r="CEA104" s="177"/>
      <c r="CEB104" s="177"/>
      <c r="CEC104" s="177"/>
      <c r="CED104" s="177"/>
      <c r="CEE104" s="177"/>
      <c r="CEF104" s="177"/>
      <c r="CEG104" s="177"/>
      <c r="CEH104" s="177"/>
      <c r="CEI104" s="177"/>
      <c r="CEJ104" s="177"/>
      <c r="CEK104" s="177"/>
      <c r="CEL104" s="177"/>
      <c r="CEM104" s="177"/>
      <c r="CEN104" s="177"/>
      <c r="CEO104" s="177"/>
      <c r="CEP104" s="177"/>
      <c r="CEQ104" s="177"/>
      <c r="CER104" s="177"/>
      <c r="CES104" s="177"/>
      <c r="CET104" s="177"/>
      <c r="CEU104" s="177"/>
      <c r="CEV104" s="177"/>
      <c r="CEW104" s="177"/>
      <c r="CEX104" s="177"/>
      <c r="CEY104" s="177"/>
      <c r="CEZ104" s="177"/>
      <c r="CFA104" s="177"/>
      <c r="CFB104" s="177"/>
      <c r="CFC104" s="177"/>
      <c r="CFD104" s="177"/>
      <c r="CFE104" s="177"/>
      <c r="CFF104" s="177"/>
      <c r="CFG104" s="177"/>
      <c r="CFH104" s="177"/>
      <c r="CFI104" s="177"/>
      <c r="CFJ104" s="177"/>
      <c r="CFK104" s="177"/>
      <c r="CFL104" s="177"/>
      <c r="CFM104" s="177"/>
      <c r="CFN104" s="177"/>
      <c r="CFO104" s="177"/>
      <c r="CFP104" s="177"/>
      <c r="CFQ104" s="177"/>
      <c r="CFR104" s="177"/>
      <c r="CFS104" s="177"/>
      <c r="CFT104" s="177"/>
      <c r="CFU104" s="177"/>
      <c r="CFV104" s="177"/>
      <c r="CFW104" s="177"/>
      <c r="CFX104" s="177"/>
      <c r="CFY104" s="177"/>
      <c r="CFZ104" s="177"/>
      <c r="CGA104" s="177"/>
      <c r="CGB104" s="177"/>
      <c r="CGC104" s="177"/>
      <c r="CGD104" s="177"/>
      <c r="CGE104" s="177"/>
      <c r="CGF104" s="177"/>
      <c r="CGG104" s="177"/>
      <c r="CGH104" s="177"/>
      <c r="CGI104" s="177"/>
      <c r="CGJ104" s="177"/>
      <c r="CGK104" s="177"/>
      <c r="CGL104" s="177"/>
      <c r="CGM104" s="177"/>
      <c r="CGN104" s="177"/>
      <c r="CGO104" s="177"/>
      <c r="CGP104" s="177"/>
      <c r="CGQ104" s="177"/>
      <c r="CGR104" s="177"/>
      <c r="CGS104" s="177"/>
      <c r="CGT104" s="177"/>
      <c r="CGU104" s="177"/>
      <c r="CGV104" s="177"/>
      <c r="CGW104" s="177"/>
      <c r="CGX104" s="177"/>
      <c r="CGY104" s="177"/>
      <c r="CGZ104" s="177"/>
      <c r="CHA104" s="177"/>
      <c r="CHB104" s="177"/>
      <c r="CHC104" s="177"/>
      <c r="CHD104" s="177"/>
      <c r="CHE104" s="177"/>
      <c r="CHF104" s="177"/>
      <c r="CHG104" s="177"/>
      <c r="CHH104" s="177"/>
      <c r="CHI104" s="177"/>
      <c r="CHJ104" s="177"/>
      <c r="CHK104" s="177"/>
      <c r="CHL104" s="177"/>
      <c r="CHM104" s="177"/>
      <c r="CHN104" s="177"/>
      <c r="CHO104" s="177"/>
      <c r="CHP104" s="177"/>
      <c r="CHQ104" s="177"/>
      <c r="CHR104" s="177"/>
      <c r="CHS104" s="177"/>
      <c r="CHT104" s="177"/>
      <c r="CHU104" s="177"/>
      <c r="CHV104" s="177"/>
      <c r="CHW104" s="177"/>
      <c r="CHX104" s="177"/>
      <c r="CHY104" s="177"/>
      <c r="CHZ104" s="177"/>
      <c r="CIA104" s="177"/>
      <c r="CIB104" s="177"/>
      <c r="CIC104" s="177"/>
      <c r="CID104" s="177"/>
      <c r="CIE104" s="177"/>
      <c r="CIF104" s="177"/>
      <c r="CIG104" s="177"/>
      <c r="CIH104" s="177"/>
      <c r="CII104" s="177"/>
      <c r="CIJ104" s="177"/>
      <c r="CIK104" s="177"/>
      <c r="CIL104" s="177"/>
      <c r="CIM104" s="177"/>
      <c r="CIN104" s="177"/>
      <c r="CIO104" s="177"/>
      <c r="CIP104" s="177"/>
      <c r="CIQ104" s="177"/>
      <c r="CIR104" s="177"/>
      <c r="CIS104" s="177"/>
      <c r="CIT104" s="177"/>
      <c r="CIU104" s="177"/>
      <c r="CIV104" s="177"/>
      <c r="CIW104" s="177"/>
      <c r="CIX104" s="177"/>
      <c r="CIY104" s="177"/>
      <c r="CIZ104" s="177"/>
      <c r="CJA104" s="177"/>
      <c r="CJB104" s="177"/>
      <c r="CJC104" s="177"/>
      <c r="CJD104" s="177"/>
      <c r="CJE104" s="177"/>
      <c r="CJF104" s="177"/>
      <c r="CJG104" s="177"/>
      <c r="CJH104" s="177"/>
      <c r="CJI104" s="177"/>
      <c r="CJJ104" s="177"/>
      <c r="CJK104" s="177"/>
      <c r="CJL104" s="177"/>
      <c r="CJM104" s="177"/>
      <c r="CJN104" s="177"/>
      <c r="CJO104" s="177"/>
      <c r="CJP104" s="177"/>
      <c r="CJQ104" s="177"/>
      <c r="CJR104" s="177"/>
      <c r="CJS104" s="177"/>
      <c r="CJT104" s="177"/>
      <c r="CJU104" s="177"/>
      <c r="CJV104" s="177"/>
      <c r="CJW104" s="177"/>
      <c r="CJX104" s="177"/>
      <c r="CJY104" s="177"/>
      <c r="CJZ104" s="177"/>
      <c r="CKA104" s="177"/>
      <c r="CKB104" s="177"/>
      <c r="CKC104" s="177"/>
      <c r="CKD104" s="177"/>
      <c r="CKE104" s="177"/>
      <c r="CKF104" s="177"/>
      <c r="CKG104" s="177"/>
      <c r="CKH104" s="177"/>
      <c r="CKI104" s="177"/>
      <c r="CKJ104" s="177"/>
      <c r="CKK104" s="177"/>
      <c r="CKL104" s="177"/>
      <c r="CKM104" s="177"/>
      <c r="CKN104" s="177"/>
      <c r="CKO104" s="177"/>
      <c r="CKP104" s="177"/>
      <c r="CKQ104" s="177"/>
      <c r="CKR104" s="177"/>
      <c r="CKS104" s="177"/>
      <c r="CKT104" s="177"/>
      <c r="CKU104" s="177"/>
      <c r="CKV104" s="177"/>
      <c r="CKW104" s="177"/>
      <c r="CKX104" s="177"/>
      <c r="CKY104" s="177"/>
      <c r="CKZ104" s="177"/>
      <c r="CLA104" s="177"/>
      <c r="CLB104" s="177"/>
      <c r="CLC104" s="177"/>
      <c r="CLD104" s="177"/>
      <c r="CLE104" s="177"/>
      <c r="CLF104" s="177"/>
      <c r="CLG104" s="177"/>
      <c r="CLH104" s="177"/>
      <c r="CLI104" s="177"/>
      <c r="CLJ104" s="177"/>
      <c r="CLK104" s="177"/>
      <c r="CLL104" s="177"/>
      <c r="CLM104" s="177"/>
      <c r="CLN104" s="177"/>
      <c r="CLO104" s="177"/>
      <c r="CLP104" s="177"/>
      <c r="CLQ104" s="177"/>
      <c r="CLR104" s="177"/>
      <c r="CLS104" s="177"/>
      <c r="CLT104" s="177"/>
      <c r="CLU104" s="177"/>
      <c r="CLV104" s="177"/>
      <c r="CLW104" s="177"/>
      <c r="CLX104" s="177"/>
      <c r="CLY104" s="177"/>
      <c r="CLZ104" s="177"/>
      <c r="CMA104" s="177"/>
      <c r="CMB104" s="177"/>
      <c r="CMC104" s="177"/>
      <c r="CMD104" s="177"/>
      <c r="CME104" s="177"/>
      <c r="CMF104" s="177"/>
      <c r="CMG104" s="177"/>
      <c r="CMH104" s="177"/>
      <c r="CMI104" s="177"/>
      <c r="CMJ104" s="177"/>
      <c r="CMK104" s="177"/>
      <c r="CML104" s="177"/>
      <c r="CMM104" s="177"/>
      <c r="CMN104" s="177"/>
      <c r="CMO104" s="177"/>
      <c r="CMP104" s="177"/>
      <c r="CMQ104" s="177"/>
      <c r="CMR104" s="177"/>
      <c r="CMS104" s="177"/>
      <c r="CMT104" s="177"/>
      <c r="CMU104" s="177"/>
      <c r="CMV104" s="177"/>
      <c r="CMW104" s="177"/>
      <c r="CMX104" s="177"/>
      <c r="CMY104" s="177"/>
      <c r="CMZ104" s="177"/>
      <c r="CNA104" s="177"/>
      <c r="CNB104" s="177"/>
      <c r="CNC104" s="177"/>
      <c r="CND104" s="177"/>
      <c r="CNE104" s="177"/>
      <c r="CNF104" s="177"/>
      <c r="CNG104" s="177"/>
      <c r="CNH104" s="177"/>
      <c r="CNI104" s="177"/>
      <c r="CNJ104" s="177"/>
      <c r="CNK104" s="177"/>
      <c r="CNL104" s="177"/>
      <c r="CNM104" s="177"/>
      <c r="CNN104" s="177"/>
      <c r="CNO104" s="177"/>
      <c r="CNP104" s="177"/>
      <c r="CNQ104" s="177"/>
      <c r="CNR104" s="177"/>
      <c r="CNS104" s="177"/>
      <c r="CNT104" s="177"/>
      <c r="CNU104" s="177"/>
      <c r="CNV104" s="177"/>
      <c r="CNW104" s="177"/>
      <c r="CNX104" s="177"/>
      <c r="CNY104" s="177"/>
      <c r="CNZ104" s="177"/>
      <c r="COA104" s="177"/>
      <c r="COB104" s="177"/>
      <c r="COC104" s="177"/>
      <c r="COD104" s="177"/>
      <c r="COE104" s="177"/>
      <c r="COF104" s="177"/>
      <c r="COG104" s="177"/>
      <c r="COH104" s="177"/>
      <c r="COI104" s="177"/>
      <c r="COJ104" s="177"/>
      <c r="COK104" s="177"/>
      <c r="COL104" s="177"/>
      <c r="COM104" s="177"/>
      <c r="CON104" s="177"/>
      <c r="COO104" s="177"/>
      <c r="COP104" s="177"/>
      <c r="COQ104" s="177"/>
      <c r="COR104" s="177"/>
      <c r="COS104" s="177"/>
      <c r="COT104" s="177"/>
      <c r="COU104" s="177"/>
      <c r="COV104" s="177"/>
      <c r="COW104" s="177"/>
      <c r="COX104" s="177"/>
      <c r="COY104" s="177"/>
      <c r="COZ104" s="177"/>
      <c r="CPA104" s="177"/>
      <c r="CPB104" s="177"/>
      <c r="CPC104" s="177"/>
      <c r="CPD104" s="177"/>
      <c r="CPE104" s="177"/>
      <c r="CPF104" s="177"/>
      <c r="CPG104" s="177"/>
      <c r="CPH104" s="177"/>
      <c r="CPI104" s="177"/>
      <c r="CPJ104" s="177"/>
      <c r="CPK104" s="177"/>
      <c r="CPL104" s="177"/>
      <c r="CPM104" s="177"/>
      <c r="CPN104" s="177"/>
      <c r="CPO104" s="177"/>
      <c r="CPP104" s="177"/>
      <c r="CPQ104" s="177"/>
      <c r="CPR104" s="177"/>
      <c r="CPS104" s="177"/>
      <c r="CPT104" s="177"/>
      <c r="CPU104" s="177"/>
      <c r="CPV104" s="177"/>
      <c r="CPW104" s="177"/>
      <c r="CPX104" s="177"/>
      <c r="CPY104" s="177"/>
      <c r="CPZ104" s="177"/>
      <c r="CQA104" s="177"/>
      <c r="CQB104" s="177"/>
      <c r="CQC104" s="177"/>
      <c r="CQD104" s="177"/>
      <c r="CQE104" s="177"/>
      <c r="CQF104" s="177"/>
      <c r="CQG104" s="177"/>
      <c r="CQH104" s="177"/>
      <c r="CQI104" s="177"/>
      <c r="CQJ104" s="177"/>
      <c r="CQK104" s="177"/>
      <c r="CQL104" s="177"/>
      <c r="CQM104" s="177"/>
      <c r="CQN104" s="177"/>
      <c r="CQO104" s="177"/>
      <c r="CQP104" s="177"/>
      <c r="CQQ104" s="177"/>
      <c r="CQR104" s="177"/>
      <c r="CQS104" s="177"/>
      <c r="CQT104" s="177"/>
      <c r="CQU104" s="177"/>
      <c r="CQV104" s="177"/>
      <c r="CQW104" s="177"/>
      <c r="CQX104" s="177"/>
      <c r="CQY104" s="177"/>
      <c r="CQZ104" s="177"/>
      <c r="CRA104" s="177"/>
      <c r="CRB104" s="177"/>
      <c r="CRC104" s="177"/>
      <c r="CRD104" s="177"/>
      <c r="CRE104" s="177"/>
      <c r="CRF104" s="177"/>
      <c r="CRG104" s="177"/>
      <c r="CRH104" s="177"/>
      <c r="CRI104" s="177"/>
      <c r="CRJ104" s="177"/>
      <c r="CRK104" s="177"/>
      <c r="CRL104" s="177"/>
      <c r="CRM104" s="177"/>
      <c r="CRN104" s="177"/>
      <c r="CRO104" s="177"/>
      <c r="CRP104" s="177"/>
      <c r="CRQ104" s="177"/>
      <c r="CRR104" s="177"/>
      <c r="CRS104" s="177"/>
      <c r="CRT104" s="177"/>
      <c r="CRU104" s="177"/>
      <c r="CRV104" s="177"/>
      <c r="CRW104" s="177"/>
      <c r="CRX104" s="177"/>
      <c r="CRY104" s="177"/>
      <c r="CRZ104" s="177"/>
      <c r="CSA104" s="177"/>
      <c r="CSB104" s="177"/>
      <c r="CSC104" s="177"/>
      <c r="CSD104" s="177"/>
      <c r="CSE104" s="177"/>
      <c r="CSF104" s="177"/>
      <c r="CSG104" s="177"/>
      <c r="CSH104" s="177"/>
      <c r="CSI104" s="177"/>
      <c r="CSJ104" s="177"/>
      <c r="CSK104" s="177"/>
      <c r="CSL104" s="177"/>
      <c r="CSM104" s="177"/>
      <c r="CSN104" s="177"/>
      <c r="CSO104" s="177"/>
      <c r="CSP104" s="177"/>
      <c r="CSQ104" s="177"/>
      <c r="CSR104" s="177"/>
      <c r="CSS104" s="177"/>
      <c r="CST104" s="177"/>
      <c r="CSU104" s="177"/>
      <c r="CSV104" s="177"/>
      <c r="CSW104" s="177"/>
      <c r="CSX104" s="177"/>
      <c r="CSY104" s="177"/>
      <c r="CSZ104" s="177"/>
      <c r="CTA104" s="177"/>
      <c r="CTB104" s="177"/>
      <c r="CTC104" s="177"/>
      <c r="CTD104" s="177"/>
      <c r="CTE104" s="177"/>
      <c r="CTF104" s="177"/>
      <c r="CTG104" s="177"/>
      <c r="CTH104" s="177"/>
      <c r="CTI104" s="177"/>
      <c r="CTJ104" s="177"/>
      <c r="CTK104" s="177"/>
      <c r="CTL104" s="177"/>
      <c r="CTM104" s="177"/>
      <c r="CTN104" s="177"/>
      <c r="CTO104" s="177"/>
      <c r="CTP104" s="177"/>
      <c r="CTQ104" s="177"/>
      <c r="CTR104" s="177"/>
      <c r="CTS104" s="177"/>
      <c r="CTT104" s="177"/>
      <c r="CTU104" s="177"/>
      <c r="CTV104" s="177"/>
      <c r="CTW104" s="177"/>
      <c r="CTX104" s="177"/>
      <c r="CTY104" s="177"/>
      <c r="CTZ104" s="177"/>
      <c r="CUA104" s="177"/>
      <c r="CUB104" s="177"/>
      <c r="CUC104" s="177"/>
      <c r="CUD104" s="177"/>
      <c r="CUE104" s="177"/>
      <c r="CUF104" s="177"/>
      <c r="CUG104" s="177"/>
      <c r="CUH104" s="177"/>
      <c r="CUI104" s="177"/>
      <c r="CUJ104" s="177"/>
      <c r="CUK104" s="177"/>
      <c r="CUL104" s="177"/>
      <c r="CUM104" s="177"/>
      <c r="CUN104" s="177"/>
      <c r="CUO104" s="177"/>
      <c r="CUP104" s="177"/>
      <c r="CUQ104" s="177"/>
      <c r="CUR104" s="177"/>
      <c r="CUS104" s="177"/>
      <c r="CUT104" s="177"/>
      <c r="CUU104" s="177"/>
      <c r="CUV104" s="177"/>
      <c r="CUW104" s="177"/>
      <c r="CUX104" s="177"/>
      <c r="CUY104" s="177"/>
      <c r="CUZ104" s="177"/>
      <c r="CVA104" s="177"/>
      <c r="CVB104" s="177"/>
      <c r="CVC104" s="177"/>
      <c r="CVD104" s="177"/>
      <c r="CVE104" s="177"/>
      <c r="CVF104" s="177"/>
      <c r="CVG104" s="177"/>
      <c r="CVH104" s="177"/>
      <c r="CVI104" s="177"/>
      <c r="CVJ104" s="177"/>
      <c r="CVK104" s="177"/>
      <c r="CVL104" s="177"/>
      <c r="CVM104" s="177"/>
      <c r="CVN104" s="177"/>
      <c r="CVO104" s="177"/>
      <c r="CVP104" s="177"/>
      <c r="CVQ104" s="177"/>
      <c r="CVR104" s="177"/>
      <c r="CVS104" s="177"/>
      <c r="CVT104" s="177"/>
      <c r="CVU104" s="177"/>
      <c r="CVV104" s="177"/>
      <c r="CVW104" s="177"/>
      <c r="CVX104" s="177"/>
      <c r="CVY104" s="177"/>
      <c r="CVZ104" s="177"/>
      <c r="CWA104" s="177"/>
      <c r="CWB104" s="177"/>
      <c r="CWC104" s="177"/>
      <c r="CWD104" s="177"/>
      <c r="CWE104" s="177"/>
      <c r="CWF104" s="177"/>
      <c r="CWG104" s="177"/>
      <c r="CWH104" s="177"/>
      <c r="CWI104" s="177"/>
      <c r="CWJ104" s="177"/>
      <c r="CWK104" s="177"/>
      <c r="CWL104" s="177"/>
      <c r="CWM104" s="177"/>
      <c r="CWN104" s="177"/>
      <c r="CWO104" s="177"/>
      <c r="CWP104" s="177"/>
      <c r="CWQ104" s="177"/>
      <c r="CWR104" s="177"/>
      <c r="CWS104" s="177"/>
      <c r="CWT104" s="177"/>
      <c r="CWU104" s="177"/>
      <c r="CWV104" s="177"/>
      <c r="CWW104" s="177"/>
      <c r="CWX104" s="177"/>
      <c r="CWY104" s="177"/>
      <c r="CWZ104" s="177"/>
      <c r="CXA104" s="177"/>
      <c r="CXB104" s="177"/>
      <c r="CXC104" s="177"/>
      <c r="CXD104" s="177"/>
      <c r="CXE104" s="177"/>
      <c r="CXF104" s="177"/>
      <c r="CXG104" s="177"/>
      <c r="CXH104" s="177"/>
      <c r="CXI104" s="177"/>
      <c r="CXJ104" s="177"/>
      <c r="CXK104" s="177"/>
      <c r="CXL104" s="177"/>
      <c r="CXM104" s="177"/>
      <c r="CXN104" s="177"/>
      <c r="CXO104" s="177"/>
      <c r="CXP104" s="177"/>
      <c r="CXQ104" s="177"/>
      <c r="CXR104" s="177"/>
      <c r="CXS104" s="177"/>
      <c r="CXT104" s="177"/>
      <c r="CXU104" s="177"/>
      <c r="CXV104" s="177"/>
      <c r="CXW104" s="177"/>
      <c r="CXX104" s="177"/>
      <c r="CXY104" s="177"/>
      <c r="CXZ104" s="177"/>
      <c r="CYA104" s="177"/>
      <c r="CYB104" s="177"/>
      <c r="CYC104" s="177"/>
      <c r="CYD104" s="177"/>
      <c r="CYE104" s="177"/>
      <c r="CYF104" s="177"/>
      <c r="CYG104" s="177"/>
      <c r="CYH104" s="177"/>
      <c r="CYI104" s="177"/>
      <c r="CYJ104" s="177"/>
      <c r="CYK104" s="177"/>
      <c r="CYL104" s="177"/>
      <c r="CYM104" s="177"/>
      <c r="CYN104" s="177"/>
      <c r="CYO104" s="177"/>
      <c r="CYP104" s="177"/>
      <c r="CYQ104" s="177"/>
      <c r="CYR104" s="177"/>
      <c r="CYS104" s="177"/>
      <c r="CYT104" s="177"/>
      <c r="CYU104" s="177"/>
      <c r="CYV104" s="177"/>
      <c r="CYW104" s="177"/>
      <c r="CYX104" s="177"/>
      <c r="CYY104" s="177"/>
      <c r="CYZ104" s="177"/>
      <c r="CZA104" s="177"/>
      <c r="CZB104" s="177"/>
      <c r="CZC104" s="177"/>
      <c r="CZD104" s="177"/>
      <c r="CZE104" s="177"/>
      <c r="CZF104" s="177"/>
      <c r="CZG104" s="177"/>
      <c r="CZH104" s="177"/>
      <c r="CZI104" s="177"/>
      <c r="CZJ104" s="177"/>
      <c r="CZK104" s="177"/>
      <c r="CZL104" s="177"/>
      <c r="CZM104" s="177"/>
      <c r="CZN104" s="177"/>
      <c r="CZO104" s="177"/>
      <c r="CZP104" s="177"/>
      <c r="CZQ104" s="177"/>
      <c r="CZR104" s="177"/>
      <c r="CZS104" s="177"/>
      <c r="CZT104" s="177"/>
      <c r="CZU104" s="177"/>
      <c r="CZV104" s="177"/>
      <c r="CZW104" s="177"/>
      <c r="CZX104" s="177"/>
      <c r="CZY104" s="177"/>
      <c r="CZZ104" s="177"/>
      <c r="DAA104" s="177"/>
      <c r="DAB104" s="177"/>
      <c r="DAC104" s="177"/>
      <c r="DAD104" s="177"/>
      <c r="DAE104" s="177"/>
      <c r="DAF104" s="177"/>
      <c r="DAG104" s="177"/>
      <c r="DAH104" s="177"/>
      <c r="DAI104" s="177"/>
      <c r="DAJ104" s="177"/>
      <c r="DAK104" s="177"/>
      <c r="DAL104" s="177"/>
      <c r="DAM104" s="177"/>
      <c r="DAN104" s="177"/>
      <c r="DAO104" s="177"/>
      <c r="DAP104" s="177"/>
      <c r="DAQ104" s="177"/>
      <c r="DAR104" s="177"/>
      <c r="DAS104" s="177"/>
      <c r="DAT104" s="177"/>
      <c r="DAU104" s="177"/>
      <c r="DAV104" s="177"/>
      <c r="DAW104" s="177"/>
      <c r="DAX104" s="177"/>
      <c r="DAY104" s="177"/>
      <c r="DAZ104" s="177"/>
      <c r="DBA104" s="177"/>
      <c r="DBB104" s="177"/>
      <c r="DBC104" s="177"/>
      <c r="DBD104" s="177"/>
      <c r="DBE104" s="177"/>
      <c r="DBF104" s="177"/>
      <c r="DBG104" s="177"/>
      <c r="DBH104" s="177"/>
      <c r="DBI104" s="177"/>
      <c r="DBJ104" s="177"/>
      <c r="DBK104" s="177"/>
      <c r="DBL104" s="177"/>
      <c r="DBM104" s="177"/>
      <c r="DBN104" s="177"/>
      <c r="DBO104" s="177"/>
      <c r="DBP104" s="177"/>
      <c r="DBQ104" s="177"/>
      <c r="DBR104" s="177"/>
      <c r="DBS104" s="177"/>
      <c r="DBT104" s="177"/>
      <c r="DBU104" s="177"/>
      <c r="DBV104" s="177"/>
      <c r="DBW104" s="177"/>
      <c r="DBX104" s="177"/>
      <c r="DBY104" s="177"/>
      <c r="DBZ104" s="177"/>
      <c r="DCA104" s="177"/>
      <c r="DCB104" s="177"/>
      <c r="DCC104" s="177"/>
      <c r="DCD104" s="177"/>
      <c r="DCE104" s="177"/>
      <c r="DCF104" s="177"/>
      <c r="DCG104" s="177"/>
      <c r="DCH104" s="177"/>
      <c r="DCI104" s="177"/>
      <c r="DCJ104" s="177"/>
      <c r="DCK104" s="177"/>
      <c r="DCL104" s="177"/>
      <c r="DCM104" s="177"/>
      <c r="DCN104" s="177"/>
      <c r="DCO104" s="177"/>
      <c r="DCP104" s="177"/>
      <c r="DCQ104" s="177"/>
      <c r="DCR104" s="177"/>
      <c r="DCS104" s="177"/>
      <c r="DCT104" s="177"/>
      <c r="DCU104" s="177"/>
      <c r="DCV104" s="177"/>
      <c r="DCW104" s="177"/>
      <c r="DCX104" s="177"/>
      <c r="DCY104" s="177"/>
      <c r="DCZ104" s="177"/>
      <c r="DDA104" s="177"/>
      <c r="DDB104" s="177"/>
      <c r="DDC104" s="177"/>
      <c r="DDD104" s="177"/>
      <c r="DDE104" s="177"/>
      <c r="DDF104" s="177"/>
      <c r="DDG104" s="177"/>
      <c r="DDH104" s="177"/>
      <c r="DDI104" s="177"/>
      <c r="DDJ104" s="177"/>
      <c r="DDK104" s="177"/>
      <c r="DDL104" s="177"/>
      <c r="DDM104" s="177"/>
      <c r="DDN104" s="177"/>
      <c r="DDO104" s="177"/>
      <c r="DDP104" s="177"/>
      <c r="DDQ104" s="177"/>
      <c r="DDR104" s="177"/>
      <c r="DDS104" s="177"/>
      <c r="DDT104" s="177"/>
      <c r="DDU104" s="177"/>
      <c r="DDV104" s="177"/>
      <c r="DDW104" s="177"/>
      <c r="DDX104" s="177"/>
      <c r="DDY104" s="177"/>
      <c r="DDZ104" s="177"/>
      <c r="DEA104" s="177"/>
      <c r="DEB104" s="177"/>
      <c r="DEC104" s="177"/>
      <c r="DED104" s="177"/>
      <c r="DEE104" s="177"/>
      <c r="DEF104" s="177"/>
      <c r="DEG104" s="177"/>
      <c r="DEH104" s="177"/>
      <c r="DEI104" s="177"/>
      <c r="DEJ104" s="177"/>
      <c r="DEK104" s="177"/>
      <c r="DEL104" s="177"/>
      <c r="DEM104" s="177"/>
      <c r="DEN104" s="177"/>
      <c r="DEO104" s="177"/>
      <c r="DEP104" s="177"/>
      <c r="DEQ104" s="177"/>
      <c r="DER104" s="177"/>
      <c r="DES104" s="177"/>
      <c r="DET104" s="177"/>
      <c r="DEU104" s="177"/>
      <c r="DEV104" s="177"/>
      <c r="DEW104" s="177"/>
      <c r="DEX104" s="177"/>
      <c r="DEY104" s="177"/>
      <c r="DEZ104" s="177"/>
      <c r="DFA104" s="177"/>
      <c r="DFB104" s="177"/>
      <c r="DFC104" s="177"/>
      <c r="DFD104" s="177"/>
      <c r="DFE104" s="177"/>
      <c r="DFF104" s="177"/>
      <c r="DFG104" s="177"/>
      <c r="DFH104" s="177"/>
      <c r="DFI104" s="177"/>
      <c r="DFJ104" s="177"/>
      <c r="DFK104" s="177"/>
      <c r="DFL104" s="177"/>
      <c r="DFM104" s="177"/>
      <c r="DFN104" s="177"/>
      <c r="DFO104" s="177"/>
      <c r="DFP104" s="177"/>
      <c r="DFQ104" s="177"/>
      <c r="DFR104" s="177"/>
      <c r="DFS104" s="177"/>
      <c r="DFT104" s="177"/>
      <c r="DFU104" s="177"/>
      <c r="DFV104" s="177"/>
      <c r="DFW104" s="177"/>
      <c r="DFX104" s="177"/>
      <c r="DFY104" s="177"/>
      <c r="DFZ104" s="177"/>
      <c r="DGA104" s="177"/>
      <c r="DGB104" s="177"/>
      <c r="DGC104" s="177"/>
      <c r="DGD104" s="177"/>
      <c r="DGE104" s="177"/>
      <c r="DGF104" s="177"/>
      <c r="DGG104" s="177"/>
      <c r="DGH104" s="177"/>
      <c r="DGI104" s="177"/>
      <c r="DGJ104" s="177"/>
      <c r="DGK104" s="177"/>
      <c r="DGL104" s="177"/>
      <c r="DGM104" s="177"/>
      <c r="DGN104" s="177"/>
      <c r="DGO104" s="177"/>
      <c r="DGP104" s="177"/>
      <c r="DGQ104" s="177"/>
      <c r="DGR104" s="177"/>
      <c r="DGS104" s="177"/>
      <c r="DGT104" s="177"/>
      <c r="DGU104" s="177"/>
      <c r="DGV104" s="177"/>
      <c r="DGW104" s="177"/>
      <c r="DGX104" s="177"/>
      <c r="DGY104" s="177"/>
      <c r="DGZ104" s="177"/>
      <c r="DHA104" s="177"/>
      <c r="DHB104" s="177"/>
      <c r="DHC104" s="177"/>
      <c r="DHD104" s="177"/>
      <c r="DHE104" s="177"/>
      <c r="DHF104" s="177"/>
      <c r="DHG104" s="177"/>
      <c r="DHH104" s="177"/>
      <c r="DHI104" s="177"/>
      <c r="DHJ104" s="177"/>
      <c r="DHK104" s="177"/>
      <c r="DHL104" s="177"/>
      <c r="DHM104" s="177"/>
      <c r="DHN104" s="177"/>
      <c r="DHO104" s="177"/>
      <c r="DHP104" s="177"/>
      <c r="DHQ104" s="177"/>
      <c r="DHR104" s="177"/>
      <c r="DHS104" s="177"/>
      <c r="DHT104" s="177"/>
      <c r="DHU104" s="177"/>
      <c r="DHV104" s="177"/>
      <c r="DHW104" s="177"/>
      <c r="DHX104" s="177"/>
      <c r="DHY104" s="177"/>
      <c r="DHZ104" s="177"/>
      <c r="DIA104" s="177"/>
      <c r="DIB104" s="177"/>
      <c r="DIC104" s="177"/>
      <c r="DID104" s="177"/>
      <c r="DIE104" s="177"/>
      <c r="DIF104" s="177"/>
      <c r="DIG104" s="177"/>
      <c r="DIH104" s="177"/>
      <c r="DII104" s="177"/>
      <c r="DIJ104" s="177"/>
      <c r="DIK104" s="177"/>
      <c r="DIL104" s="177"/>
      <c r="DIM104" s="177"/>
      <c r="DIN104" s="177"/>
      <c r="DIO104" s="177"/>
      <c r="DIP104" s="177"/>
      <c r="DIQ104" s="177"/>
      <c r="DIR104" s="177"/>
      <c r="DIS104" s="177"/>
      <c r="DIT104" s="177"/>
      <c r="DIU104" s="177"/>
      <c r="DIV104" s="177"/>
      <c r="DIW104" s="177"/>
      <c r="DIX104" s="177"/>
      <c r="DIY104" s="177"/>
      <c r="DIZ104" s="177"/>
      <c r="DJA104" s="177"/>
      <c r="DJB104" s="177"/>
      <c r="DJC104" s="177"/>
      <c r="DJD104" s="177"/>
      <c r="DJE104" s="177"/>
      <c r="DJF104" s="177"/>
      <c r="DJG104" s="177"/>
      <c r="DJH104" s="177"/>
      <c r="DJI104" s="177"/>
      <c r="DJJ104" s="177"/>
      <c r="DJK104" s="177"/>
      <c r="DJL104" s="177"/>
      <c r="DJM104" s="177"/>
      <c r="DJN104" s="177"/>
      <c r="DJO104" s="177"/>
      <c r="DJP104" s="177"/>
      <c r="DJQ104" s="177"/>
      <c r="DJR104" s="177"/>
      <c r="DJS104" s="177"/>
      <c r="DJT104" s="177"/>
      <c r="DJU104" s="177"/>
      <c r="DJV104" s="177"/>
      <c r="DJW104" s="177"/>
      <c r="DJX104" s="177"/>
      <c r="DJY104" s="177"/>
      <c r="DJZ104" s="177"/>
      <c r="DKA104" s="177"/>
      <c r="DKB104" s="177"/>
      <c r="DKC104" s="177"/>
      <c r="DKD104" s="177"/>
      <c r="DKE104" s="177"/>
      <c r="DKF104" s="177"/>
      <c r="DKG104" s="177"/>
      <c r="DKH104" s="177"/>
      <c r="DKI104" s="177"/>
      <c r="DKJ104" s="177"/>
      <c r="DKK104" s="177"/>
      <c r="DKL104" s="177"/>
      <c r="DKM104" s="177"/>
      <c r="DKN104" s="177"/>
      <c r="DKO104" s="177"/>
      <c r="DKP104" s="177"/>
      <c r="DKQ104" s="177"/>
      <c r="DKR104" s="177"/>
      <c r="DKS104" s="177"/>
      <c r="DKT104" s="177"/>
      <c r="DKU104" s="177"/>
      <c r="DKV104" s="177"/>
      <c r="DKW104" s="177"/>
      <c r="DKX104" s="177"/>
      <c r="DKY104" s="177"/>
      <c r="DKZ104" s="177"/>
      <c r="DLA104" s="177"/>
      <c r="DLB104" s="177"/>
      <c r="DLC104" s="177"/>
      <c r="DLD104" s="177"/>
      <c r="DLE104" s="177"/>
      <c r="DLF104" s="177"/>
      <c r="DLG104" s="177"/>
      <c r="DLH104" s="177"/>
      <c r="DLI104" s="177"/>
      <c r="DLJ104" s="177"/>
      <c r="DLK104" s="177"/>
      <c r="DLL104" s="177"/>
      <c r="DLM104" s="177"/>
      <c r="DLN104" s="177"/>
      <c r="DLO104" s="177"/>
      <c r="DLP104" s="177"/>
      <c r="DLQ104" s="177"/>
      <c r="DLR104" s="177"/>
      <c r="DLS104" s="177"/>
      <c r="DLT104" s="177"/>
      <c r="DLU104" s="177"/>
      <c r="DLV104" s="177"/>
      <c r="DLW104" s="177"/>
      <c r="DLX104" s="177"/>
      <c r="DLY104" s="177"/>
      <c r="DLZ104" s="177"/>
      <c r="DMA104" s="177"/>
      <c r="DMB104" s="177"/>
      <c r="DMC104" s="177"/>
      <c r="DMD104" s="177"/>
      <c r="DME104" s="177"/>
      <c r="DMF104" s="177"/>
      <c r="DMG104" s="177"/>
      <c r="DMH104" s="177"/>
      <c r="DMI104" s="177"/>
      <c r="DMJ104" s="177"/>
      <c r="DMK104" s="177"/>
      <c r="DML104" s="177"/>
      <c r="DMM104" s="177"/>
      <c r="DMN104" s="177"/>
      <c r="DMO104" s="177"/>
      <c r="DMP104" s="177"/>
      <c r="DMQ104" s="177"/>
      <c r="DMR104" s="177"/>
      <c r="DMS104" s="177"/>
      <c r="DMT104" s="177"/>
      <c r="DMU104" s="177"/>
      <c r="DMV104" s="177"/>
      <c r="DMW104" s="177"/>
      <c r="DMX104" s="177"/>
      <c r="DMY104" s="177"/>
      <c r="DMZ104" s="177"/>
      <c r="DNA104" s="177"/>
      <c r="DNB104" s="177"/>
      <c r="DNC104" s="177"/>
      <c r="DND104" s="177"/>
      <c r="DNE104" s="177"/>
      <c r="DNF104" s="177"/>
      <c r="DNG104" s="177"/>
      <c r="DNH104" s="177"/>
      <c r="DNI104" s="177"/>
      <c r="DNJ104" s="177"/>
      <c r="DNK104" s="177"/>
      <c r="DNL104" s="177"/>
      <c r="DNM104" s="177"/>
      <c r="DNN104" s="177"/>
      <c r="DNO104" s="177"/>
      <c r="DNP104" s="177"/>
      <c r="DNQ104" s="177"/>
      <c r="DNR104" s="177"/>
      <c r="DNS104" s="177"/>
      <c r="DNT104" s="177"/>
      <c r="DNU104" s="177"/>
      <c r="DNV104" s="177"/>
      <c r="DNW104" s="177"/>
      <c r="DNX104" s="177"/>
      <c r="DNY104" s="177"/>
      <c r="DNZ104" s="177"/>
      <c r="DOA104" s="177"/>
      <c r="DOB104" s="177"/>
      <c r="DOC104" s="177"/>
      <c r="DOD104" s="177"/>
      <c r="DOE104" s="177"/>
      <c r="DOF104" s="177"/>
      <c r="DOG104" s="177"/>
      <c r="DOH104" s="177"/>
      <c r="DOI104" s="177"/>
      <c r="DOJ104" s="177"/>
      <c r="DOK104" s="177"/>
      <c r="DOL104" s="177"/>
      <c r="DOM104" s="177"/>
      <c r="DON104" s="177"/>
      <c r="DOO104" s="177"/>
      <c r="DOP104" s="177"/>
      <c r="DOQ104" s="177"/>
      <c r="DOR104" s="177"/>
      <c r="DOS104" s="177"/>
      <c r="DOT104" s="177"/>
      <c r="DOU104" s="177"/>
      <c r="DOV104" s="177"/>
      <c r="DOW104" s="177"/>
      <c r="DOX104" s="177"/>
      <c r="DOY104" s="177"/>
      <c r="DOZ104" s="177"/>
      <c r="DPA104" s="177"/>
      <c r="DPB104" s="177"/>
      <c r="DPC104" s="177"/>
      <c r="DPD104" s="177"/>
      <c r="DPE104" s="177"/>
      <c r="DPF104" s="177"/>
      <c r="DPG104" s="177"/>
      <c r="DPH104" s="177"/>
      <c r="DPI104" s="177"/>
      <c r="DPJ104" s="177"/>
      <c r="DPK104" s="177"/>
      <c r="DPL104" s="177"/>
      <c r="DPM104" s="177"/>
      <c r="DPN104" s="177"/>
      <c r="DPO104" s="177"/>
      <c r="DPP104" s="177"/>
      <c r="DPQ104" s="177"/>
      <c r="DPR104" s="177"/>
      <c r="DPS104" s="177"/>
      <c r="DPT104" s="177"/>
      <c r="DPU104" s="177"/>
      <c r="DPV104" s="177"/>
      <c r="DPW104" s="177"/>
      <c r="DPX104" s="177"/>
      <c r="DPY104" s="177"/>
      <c r="DPZ104" s="177"/>
      <c r="DQA104" s="177"/>
      <c r="DQB104" s="177"/>
      <c r="DQC104" s="177"/>
      <c r="DQD104" s="177"/>
      <c r="DQE104" s="177"/>
      <c r="DQF104" s="177"/>
      <c r="DQG104" s="177"/>
      <c r="DQH104" s="177"/>
      <c r="DQI104" s="177"/>
      <c r="DQJ104" s="177"/>
      <c r="DQK104" s="177"/>
      <c r="DQL104" s="177"/>
      <c r="DQM104" s="177"/>
      <c r="DQN104" s="177"/>
      <c r="DQO104" s="177"/>
      <c r="DQP104" s="177"/>
      <c r="DQQ104" s="177"/>
      <c r="DQR104" s="177"/>
      <c r="DQS104" s="177"/>
      <c r="DQT104" s="177"/>
      <c r="DQU104" s="177"/>
      <c r="DQV104" s="177"/>
      <c r="DQW104" s="177"/>
      <c r="DQX104" s="177"/>
      <c r="DQY104" s="177"/>
      <c r="DQZ104" s="177"/>
      <c r="DRA104" s="177"/>
      <c r="DRB104" s="177"/>
      <c r="DRC104" s="177"/>
      <c r="DRD104" s="177"/>
      <c r="DRE104" s="177"/>
      <c r="DRF104" s="177"/>
      <c r="DRG104" s="177"/>
      <c r="DRH104" s="177"/>
      <c r="DRI104" s="177"/>
      <c r="DRJ104" s="177"/>
      <c r="DRK104" s="177"/>
      <c r="DRL104" s="177"/>
      <c r="DRM104" s="177"/>
      <c r="DRN104" s="177"/>
      <c r="DRO104" s="177"/>
      <c r="DRP104" s="177"/>
      <c r="DRQ104" s="177"/>
      <c r="DRR104" s="177"/>
      <c r="DRS104" s="177"/>
      <c r="DRT104" s="177"/>
      <c r="DRU104" s="177"/>
      <c r="DRV104" s="177"/>
      <c r="DRW104" s="177"/>
      <c r="DRX104" s="177"/>
      <c r="DRY104" s="177"/>
      <c r="DRZ104" s="177"/>
      <c r="DSA104" s="177"/>
      <c r="DSB104" s="177"/>
      <c r="DSC104" s="177"/>
      <c r="DSD104" s="177"/>
      <c r="DSE104" s="177"/>
      <c r="DSF104" s="177"/>
      <c r="DSG104" s="177"/>
      <c r="DSH104" s="177"/>
      <c r="DSI104" s="177"/>
      <c r="DSJ104" s="177"/>
      <c r="DSK104" s="177"/>
      <c r="DSL104" s="177"/>
      <c r="DSM104" s="177"/>
      <c r="DSN104" s="177"/>
      <c r="DSO104" s="177"/>
      <c r="DSP104" s="177"/>
      <c r="DSQ104" s="177"/>
      <c r="DSR104" s="177"/>
      <c r="DSS104" s="177"/>
      <c r="DST104" s="177"/>
      <c r="DSU104" s="177"/>
      <c r="DSV104" s="177"/>
      <c r="DSW104" s="177"/>
      <c r="DSX104" s="177"/>
      <c r="DSY104" s="177"/>
      <c r="DSZ104" s="177"/>
      <c r="DTA104" s="177"/>
      <c r="DTB104" s="177"/>
      <c r="DTC104" s="177"/>
      <c r="DTD104" s="177"/>
      <c r="DTE104" s="177"/>
      <c r="DTF104" s="177"/>
      <c r="DTG104" s="177"/>
      <c r="DTH104" s="177"/>
      <c r="DTI104" s="177"/>
      <c r="DTJ104" s="177"/>
      <c r="DTK104" s="177"/>
      <c r="DTL104" s="177"/>
      <c r="DTM104" s="177"/>
      <c r="DTN104" s="177"/>
      <c r="DTO104" s="177"/>
      <c r="DTP104" s="177"/>
      <c r="DTQ104" s="177"/>
      <c r="DTR104" s="177"/>
      <c r="DTS104" s="177"/>
      <c r="DTT104" s="177"/>
      <c r="DTU104" s="177"/>
      <c r="DTV104" s="177"/>
      <c r="DTW104" s="177"/>
      <c r="DTX104" s="177"/>
      <c r="DTY104" s="177"/>
      <c r="DTZ104" s="177"/>
      <c r="DUA104" s="177"/>
      <c r="DUB104" s="177"/>
      <c r="DUC104" s="177"/>
      <c r="DUD104" s="177"/>
      <c r="DUE104" s="177"/>
      <c r="DUF104" s="177"/>
      <c r="DUG104" s="177"/>
      <c r="DUH104" s="177"/>
      <c r="DUI104" s="177"/>
      <c r="DUJ104" s="177"/>
      <c r="DUK104" s="177"/>
      <c r="DUL104" s="177"/>
      <c r="DUM104" s="177"/>
      <c r="DUN104" s="177"/>
      <c r="DUO104" s="177"/>
      <c r="DUP104" s="177"/>
      <c r="DUQ104" s="177"/>
      <c r="DUR104" s="177"/>
      <c r="DUS104" s="177"/>
      <c r="DUT104" s="177"/>
      <c r="DUU104" s="177"/>
      <c r="DUV104" s="177"/>
      <c r="DUW104" s="177"/>
      <c r="DUX104" s="177"/>
      <c r="DUY104" s="177"/>
      <c r="DUZ104" s="177"/>
      <c r="DVA104" s="177"/>
      <c r="DVB104" s="177"/>
      <c r="DVC104" s="177"/>
      <c r="DVD104" s="177"/>
      <c r="DVE104" s="177"/>
      <c r="DVF104" s="177"/>
      <c r="DVG104" s="177"/>
      <c r="DVH104" s="177"/>
      <c r="DVI104" s="177"/>
      <c r="DVJ104" s="177"/>
      <c r="DVK104" s="177"/>
      <c r="DVL104" s="177"/>
      <c r="DVM104" s="177"/>
      <c r="DVN104" s="177"/>
      <c r="DVO104" s="177"/>
      <c r="DVP104" s="177"/>
      <c r="DVQ104" s="177"/>
      <c r="DVR104" s="177"/>
      <c r="DVS104" s="177"/>
      <c r="DVT104" s="177"/>
      <c r="DVU104" s="177"/>
      <c r="DVV104" s="177"/>
      <c r="DVW104" s="177"/>
      <c r="DVX104" s="177"/>
      <c r="DVY104" s="177"/>
      <c r="DVZ104" s="177"/>
      <c r="DWA104" s="177"/>
      <c r="DWB104" s="177"/>
      <c r="DWC104" s="177"/>
      <c r="DWD104" s="177"/>
      <c r="DWE104" s="177"/>
      <c r="DWF104" s="177"/>
      <c r="DWG104" s="177"/>
      <c r="DWH104" s="177"/>
      <c r="DWI104" s="177"/>
      <c r="DWJ104" s="177"/>
      <c r="DWK104" s="177"/>
      <c r="DWL104" s="177"/>
      <c r="DWM104" s="177"/>
      <c r="DWN104" s="177"/>
      <c r="DWO104" s="177"/>
      <c r="DWP104" s="177"/>
      <c r="DWQ104" s="177"/>
      <c r="DWR104" s="177"/>
      <c r="DWS104" s="177"/>
      <c r="DWT104" s="177"/>
      <c r="DWU104" s="177"/>
      <c r="DWV104" s="177"/>
      <c r="DWW104" s="177"/>
      <c r="DWX104" s="177"/>
      <c r="DWY104" s="177"/>
      <c r="DWZ104" s="177"/>
      <c r="DXA104" s="177"/>
      <c r="DXB104" s="177"/>
      <c r="DXC104" s="177"/>
      <c r="DXD104" s="177"/>
      <c r="DXE104" s="177"/>
      <c r="DXF104" s="177"/>
      <c r="DXG104" s="177"/>
      <c r="DXH104" s="177"/>
      <c r="DXI104" s="177"/>
      <c r="DXJ104" s="177"/>
      <c r="DXK104" s="177"/>
      <c r="DXL104" s="177"/>
      <c r="DXM104" s="177"/>
      <c r="DXN104" s="177"/>
      <c r="DXO104" s="177"/>
      <c r="DXP104" s="177"/>
      <c r="DXQ104" s="177"/>
      <c r="DXR104" s="177"/>
      <c r="DXS104" s="177"/>
      <c r="DXT104" s="177"/>
      <c r="DXU104" s="177"/>
      <c r="DXV104" s="177"/>
      <c r="DXW104" s="177"/>
      <c r="DXX104" s="177"/>
      <c r="DXY104" s="177"/>
      <c r="DXZ104" s="177"/>
      <c r="DYA104" s="177"/>
      <c r="DYB104" s="177"/>
      <c r="DYC104" s="177"/>
      <c r="DYD104" s="177"/>
      <c r="DYE104" s="177"/>
      <c r="DYF104" s="177"/>
      <c r="DYG104" s="177"/>
      <c r="DYH104" s="177"/>
      <c r="DYI104" s="177"/>
      <c r="DYJ104" s="177"/>
      <c r="DYK104" s="177"/>
      <c r="DYL104" s="177"/>
      <c r="DYM104" s="177"/>
      <c r="DYN104" s="177"/>
      <c r="DYO104" s="177"/>
      <c r="DYP104" s="177"/>
      <c r="DYQ104" s="177"/>
      <c r="DYR104" s="177"/>
      <c r="DYS104" s="177"/>
      <c r="DYT104" s="177"/>
      <c r="DYU104" s="177"/>
      <c r="DYV104" s="177"/>
      <c r="DYW104" s="177"/>
      <c r="DYX104" s="177"/>
      <c r="DYY104" s="177"/>
      <c r="DYZ104" s="177"/>
      <c r="DZA104" s="177"/>
      <c r="DZB104" s="177"/>
      <c r="DZC104" s="177"/>
      <c r="DZD104" s="177"/>
      <c r="DZE104" s="177"/>
      <c r="DZF104" s="177"/>
      <c r="DZG104" s="177"/>
      <c r="DZH104" s="177"/>
      <c r="DZI104" s="177"/>
      <c r="DZJ104" s="177"/>
      <c r="DZK104" s="177"/>
      <c r="DZL104" s="177"/>
      <c r="DZM104" s="177"/>
      <c r="DZN104" s="177"/>
      <c r="DZO104" s="177"/>
      <c r="DZP104" s="177"/>
      <c r="DZQ104" s="177"/>
      <c r="DZR104" s="177"/>
      <c r="DZS104" s="177"/>
      <c r="DZT104" s="177"/>
      <c r="DZU104" s="177"/>
      <c r="DZV104" s="177"/>
      <c r="DZW104" s="177"/>
      <c r="DZX104" s="177"/>
      <c r="DZY104" s="177"/>
      <c r="DZZ104" s="177"/>
      <c r="EAA104" s="177"/>
      <c r="EAB104" s="177"/>
      <c r="EAC104" s="177"/>
      <c r="EAD104" s="177"/>
      <c r="EAE104" s="177"/>
      <c r="EAF104" s="177"/>
      <c r="EAG104" s="177"/>
      <c r="EAH104" s="177"/>
      <c r="EAI104" s="177"/>
      <c r="EAJ104" s="177"/>
      <c r="EAK104" s="177"/>
      <c r="EAL104" s="177"/>
      <c r="EAM104" s="177"/>
      <c r="EAN104" s="177"/>
      <c r="EAO104" s="177"/>
      <c r="EAP104" s="177"/>
      <c r="EAQ104" s="177"/>
      <c r="EAR104" s="177"/>
      <c r="EAS104" s="177"/>
      <c r="EAT104" s="177"/>
      <c r="EAU104" s="177"/>
      <c r="EAV104" s="177"/>
      <c r="EAW104" s="177"/>
      <c r="EAX104" s="177"/>
      <c r="EAY104" s="177"/>
      <c r="EAZ104" s="177"/>
      <c r="EBA104" s="177"/>
      <c r="EBB104" s="177"/>
      <c r="EBC104" s="177"/>
      <c r="EBD104" s="177"/>
      <c r="EBE104" s="177"/>
      <c r="EBF104" s="177"/>
      <c r="EBG104" s="177"/>
      <c r="EBH104" s="177"/>
      <c r="EBI104" s="177"/>
      <c r="EBJ104" s="177"/>
      <c r="EBK104" s="177"/>
      <c r="EBL104" s="177"/>
      <c r="EBM104" s="177"/>
      <c r="EBN104" s="177"/>
      <c r="EBO104" s="177"/>
      <c r="EBP104" s="177"/>
      <c r="EBQ104" s="177"/>
      <c r="EBR104" s="177"/>
      <c r="EBS104" s="177"/>
      <c r="EBT104" s="177"/>
      <c r="EBU104" s="177"/>
      <c r="EBV104" s="177"/>
      <c r="EBW104" s="177"/>
      <c r="EBX104" s="177"/>
      <c r="EBY104" s="177"/>
      <c r="EBZ104" s="177"/>
      <c r="ECA104" s="177"/>
      <c r="ECB104" s="177"/>
      <c r="ECC104" s="177"/>
      <c r="ECD104" s="177"/>
      <c r="ECE104" s="177"/>
      <c r="ECF104" s="177"/>
      <c r="ECG104" s="177"/>
      <c r="ECH104" s="177"/>
      <c r="ECI104" s="177"/>
      <c r="ECJ104" s="177"/>
      <c r="ECK104" s="177"/>
      <c r="ECL104" s="177"/>
      <c r="ECM104" s="177"/>
      <c r="ECN104" s="177"/>
      <c r="ECO104" s="177"/>
      <c r="ECP104" s="177"/>
      <c r="ECQ104" s="177"/>
      <c r="ECR104" s="177"/>
      <c r="ECS104" s="177"/>
      <c r="ECT104" s="177"/>
      <c r="ECU104" s="177"/>
      <c r="ECV104" s="177"/>
      <c r="ECW104" s="177"/>
      <c r="ECX104" s="177"/>
      <c r="ECY104" s="177"/>
      <c r="ECZ104" s="177"/>
      <c r="EDA104" s="177"/>
      <c r="EDB104" s="177"/>
      <c r="EDC104" s="177"/>
      <c r="EDD104" s="177"/>
      <c r="EDE104" s="177"/>
      <c r="EDF104" s="177"/>
      <c r="EDG104" s="177"/>
      <c r="EDH104" s="177"/>
      <c r="EDI104" s="177"/>
      <c r="EDJ104" s="177"/>
      <c r="EDK104" s="177"/>
      <c r="EDL104" s="177"/>
      <c r="EDM104" s="177"/>
      <c r="EDN104" s="177"/>
      <c r="EDO104" s="177"/>
      <c r="EDP104" s="177"/>
      <c r="EDQ104" s="177"/>
      <c r="EDR104" s="177"/>
      <c r="EDS104" s="177"/>
      <c r="EDT104" s="177"/>
      <c r="EDU104" s="177"/>
      <c r="EDV104" s="177"/>
      <c r="EDW104" s="177"/>
      <c r="EDX104" s="177"/>
      <c r="EDY104" s="177"/>
      <c r="EDZ104" s="177"/>
      <c r="EEA104" s="177"/>
      <c r="EEB104" s="177"/>
      <c r="EEC104" s="177"/>
      <c r="EED104" s="177"/>
      <c r="EEE104" s="177"/>
      <c r="EEF104" s="177"/>
      <c r="EEG104" s="177"/>
      <c r="EEH104" s="177"/>
      <c r="EEI104" s="177"/>
      <c r="EEJ104" s="177"/>
      <c r="EEK104" s="177"/>
      <c r="EEL104" s="177"/>
      <c r="EEM104" s="177"/>
      <c r="EEN104" s="177"/>
      <c r="EEO104" s="177"/>
      <c r="EEP104" s="177"/>
      <c r="EEQ104" s="177"/>
      <c r="EER104" s="177"/>
      <c r="EES104" s="177"/>
      <c r="EET104" s="177"/>
      <c r="EEU104" s="177"/>
      <c r="EEV104" s="177"/>
      <c r="EEW104" s="177"/>
      <c r="EEX104" s="177"/>
      <c r="EEY104" s="177"/>
      <c r="EEZ104" s="177"/>
      <c r="EFA104" s="177"/>
      <c r="EFB104" s="177"/>
      <c r="EFC104" s="177"/>
      <c r="EFD104" s="177"/>
      <c r="EFE104" s="177"/>
      <c r="EFF104" s="177"/>
      <c r="EFG104" s="177"/>
      <c r="EFH104" s="177"/>
      <c r="EFI104" s="177"/>
      <c r="EFJ104" s="177"/>
      <c r="EFK104" s="177"/>
      <c r="EFL104" s="177"/>
      <c r="EFM104" s="177"/>
      <c r="EFN104" s="177"/>
      <c r="EFO104" s="177"/>
      <c r="EFP104" s="177"/>
      <c r="EFQ104" s="177"/>
      <c r="EFR104" s="177"/>
      <c r="EFS104" s="177"/>
      <c r="EFT104" s="177"/>
      <c r="EFU104" s="177"/>
      <c r="EFV104" s="177"/>
      <c r="EFW104" s="177"/>
      <c r="EFX104" s="177"/>
      <c r="EFY104" s="177"/>
      <c r="EFZ104" s="177"/>
      <c r="EGA104" s="177"/>
      <c r="EGB104" s="177"/>
      <c r="EGC104" s="177"/>
      <c r="EGD104" s="177"/>
      <c r="EGE104" s="177"/>
      <c r="EGF104" s="177"/>
      <c r="EGG104" s="177"/>
      <c r="EGH104" s="177"/>
      <c r="EGI104" s="177"/>
      <c r="EGJ104" s="177"/>
      <c r="EGK104" s="177"/>
      <c r="EGL104" s="177"/>
      <c r="EGM104" s="177"/>
      <c r="EGN104" s="177"/>
      <c r="EGO104" s="177"/>
      <c r="EGP104" s="177"/>
      <c r="EGQ104" s="177"/>
      <c r="EGR104" s="177"/>
      <c r="EGS104" s="177"/>
      <c r="EGT104" s="177"/>
      <c r="EGU104" s="177"/>
      <c r="EGV104" s="177"/>
      <c r="EGW104" s="177"/>
      <c r="EGX104" s="177"/>
      <c r="EGY104" s="177"/>
      <c r="EGZ104" s="177"/>
      <c r="EHA104" s="177"/>
      <c r="EHB104" s="177"/>
      <c r="EHC104" s="177"/>
      <c r="EHD104" s="177"/>
      <c r="EHE104" s="177"/>
      <c r="EHF104" s="177"/>
      <c r="EHG104" s="177"/>
      <c r="EHH104" s="177"/>
      <c r="EHI104" s="177"/>
      <c r="EHJ104" s="177"/>
      <c r="EHK104" s="177"/>
      <c r="EHL104" s="177"/>
      <c r="EHM104" s="177"/>
      <c r="EHN104" s="177"/>
      <c r="EHO104" s="177"/>
      <c r="EHP104" s="177"/>
      <c r="EHQ104" s="177"/>
      <c r="EHR104" s="177"/>
      <c r="EHS104" s="177"/>
      <c r="EHT104" s="177"/>
      <c r="EHU104" s="177"/>
      <c r="EHV104" s="177"/>
      <c r="EHW104" s="177"/>
      <c r="EHX104" s="177"/>
      <c r="EHY104" s="177"/>
      <c r="EHZ104" s="177"/>
      <c r="EIA104" s="177"/>
      <c r="EIB104" s="177"/>
      <c r="EIC104" s="177"/>
      <c r="EID104" s="177"/>
      <c r="EIE104" s="177"/>
      <c r="EIF104" s="177"/>
      <c r="EIG104" s="177"/>
      <c r="EIH104" s="177"/>
      <c r="EII104" s="177"/>
      <c r="EIJ104" s="177"/>
      <c r="EIK104" s="177"/>
      <c r="EIL104" s="177"/>
      <c r="EIM104" s="177"/>
      <c r="EIN104" s="177"/>
      <c r="EIO104" s="177"/>
      <c r="EIP104" s="177"/>
      <c r="EIQ104" s="177"/>
      <c r="EIR104" s="177"/>
      <c r="EIS104" s="177"/>
      <c r="EIT104" s="177"/>
      <c r="EIU104" s="177"/>
      <c r="EIV104" s="177"/>
      <c r="EIW104" s="177"/>
      <c r="EIX104" s="177"/>
      <c r="EIY104" s="177"/>
      <c r="EIZ104" s="177"/>
      <c r="EJA104" s="177"/>
      <c r="EJB104" s="177"/>
      <c r="EJC104" s="177"/>
      <c r="EJD104" s="177"/>
      <c r="EJE104" s="177"/>
      <c r="EJF104" s="177"/>
      <c r="EJG104" s="177"/>
      <c r="EJH104" s="177"/>
      <c r="EJI104" s="177"/>
      <c r="EJJ104" s="177"/>
      <c r="EJK104" s="177"/>
      <c r="EJL104" s="177"/>
      <c r="EJM104" s="177"/>
      <c r="EJN104" s="177"/>
      <c r="EJO104" s="177"/>
      <c r="EJP104" s="177"/>
      <c r="EJQ104" s="177"/>
      <c r="EJR104" s="177"/>
      <c r="EJS104" s="177"/>
      <c r="EJT104" s="177"/>
      <c r="EJU104" s="177"/>
      <c r="EJV104" s="177"/>
      <c r="EJW104" s="177"/>
      <c r="EJX104" s="177"/>
      <c r="EJY104" s="177"/>
      <c r="EJZ104" s="177"/>
      <c r="EKA104" s="177"/>
      <c r="EKB104" s="177"/>
      <c r="EKC104" s="177"/>
      <c r="EKD104" s="177"/>
      <c r="EKE104" s="177"/>
      <c r="EKF104" s="177"/>
      <c r="EKG104" s="177"/>
      <c r="EKH104" s="177"/>
      <c r="EKI104" s="177"/>
      <c r="EKJ104" s="177"/>
      <c r="EKK104" s="177"/>
      <c r="EKL104" s="177"/>
      <c r="EKM104" s="177"/>
      <c r="EKN104" s="177"/>
      <c r="EKO104" s="177"/>
      <c r="EKP104" s="177"/>
      <c r="EKQ104" s="177"/>
      <c r="EKR104" s="177"/>
      <c r="EKS104" s="177"/>
      <c r="EKT104" s="177"/>
      <c r="EKU104" s="177"/>
      <c r="EKV104" s="177"/>
      <c r="EKW104" s="177"/>
      <c r="EKX104" s="177"/>
      <c r="EKY104" s="177"/>
      <c r="EKZ104" s="177"/>
      <c r="ELA104" s="177"/>
      <c r="ELB104" s="177"/>
      <c r="ELC104" s="177"/>
      <c r="ELD104" s="177"/>
      <c r="ELE104" s="177"/>
      <c r="ELF104" s="177"/>
      <c r="ELG104" s="177"/>
      <c r="ELH104" s="177"/>
      <c r="ELI104" s="177"/>
      <c r="ELJ104" s="177"/>
      <c r="ELK104" s="177"/>
      <c r="ELL104" s="177"/>
      <c r="ELM104" s="177"/>
      <c r="ELN104" s="177"/>
      <c r="ELO104" s="177"/>
      <c r="ELP104" s="177"/>
      <c r="ELQ104" s="177"/>
      <c r="ELR104" s="177"/>
      <c r="ELS104" s="177"/>
      <c r="ELT104" s="177"/>
      <c r="ELU104" s="177"/>
      <c r="ELV104" s="177"/>
      <c r="ELW104" s="177"/>
      <c r="ELX104" s="177"/>
      <c r="ELY104" s="177"/>
      <c r="ELZ104" s="177"/>
      <c r="EMA104" s="177"/>
      <c r="EMB104" s="177"/>
      <c r="EMC104" s="177"/>
      <c r="EMD104" s="177"/>
      <c r="EME104" s="177"/>
      <c r="EMF104" s="177"/>
      <c r="EMG104" s="177"/>
      <c r="EMH104" s="177"/>
      <c r="EMI104" s="177"/>
      <c r="EMJ104" s="177"/>
      <c r="EMK104" s="177"/>
      <c r="EML104" s="177"/>
      <c r="EMM104" s="177"/>
      <c r="EMN104" s="177"/>
      <c r="EMO104" s="177"/>
      <c r="EMP104" s="177"/>
      <c r="EMQ104" s="177"/>
      <c r="EMR104" s="177"/>
      <c r="EMS104" s="177"/>
      <c r="EMT104" s="177"/>
      <c r="EMU104" s="177"/>
      <c r="EMV104" s="177"/>
      <c r="EMW104" s="177"/>
      <c r="EMX104" s="177"/>
      <c r="EMY104" s="177"/>
      <c r="EMZ104" s="177"/>
      <c r="ENA104" s="177"/>
      <c r="ENB104" s="177"/>
      <c r="ENC104" s="177"/>
      <c r="END104" s="177"/>
      <c r="ENE104" s="177"/>
      <c r="ENF104" s="177"/>
      <c r="ENG104" s="177"/>
      <c r="ENH104" s="177"/>
      <c r="ENI104" s="177"/>
      <c r="ENJ104" s="177"/>
      <c r="ENK104" s="177"/>
      <c r="ENL104" s="177"/>
      <c r="ENM104" s="177"/>
      <c r="ENN104" s="177"/>
      <c r="ENO104" s="177"/>
      <c r="ENP104" s="177"/>
      <c r="ENQ104" s="177"/>
      <c r="ENR104" s="177"/>
      <c r="ENS104" s="177"/>
      <c r="ENT104" s="177"/>
      <c r="ENU104" s="177"/>
      <c r="ENV104" s="177"/>
      <c r="ENW104" s="177"/>
      <c r="ENX104" s="177"/>
      <c r="ENY104" s="177"/>
      <c r="ENZ104" s="177"/>
      <c r="EOA104" s="177"/>
      <c r="EOB104" s="177"/>
      <c r="EOC104" s="177"/>
      <c r="EOD104" s="177"/>
      <c r="EOE104" s="177"/>
      <c r="EOF104" s="177"/>
      <c r="EOG104" s="177"/>
      <c r="EOH104" s="177"/>
      <c r="EOI104" s="177"/>
      <c r="EOJ104" s="177"/>
      <c r="EOK104" s="177"/>
      <c r="EOL104" s="177"/>
      <c r="EOM104" s="177"/>
      <c r="EON104" s="177"/>
      <c r="EOO104" s="177"/>
      <c r="EOP104" s="177"/>
      <c r="EOQ104" s="177"/>
      <c r="EOR104" s="177"/>
      <c r="EOS104" s="177"/>
      <c r="EOT104" s="177"/>
      <c r="EOU104" s="177"/>
      <c r="EOV104" s="177"/>
      <c r="EOW104" s="177"/>
      <c r="EOX104" s="177"/>
      <c r="EOY104" s="177"/>
      <c r="EOZ104" s="177"/>
      <c r="EPA104" s="177"/>
      <c r="EPB104" s="177"/>
      <c r="EPC104" s="177"/>
      <c r="EPD104" s="177"/>
      <c r="EPE104" s="177"/>
      <c r="EPF104" s="177"/>
      <c r="EPG104" s="177"/>
      <c r="EPH104" s="177"/>
      <c r="EPI104" s="177"/>
      <c r="EPJ104" s="177"/>
      <c r="EPK104" s="177"/>
      <c r="EPL104" s="177"/>
      <c r="EPM104" s="177"/>
      <c r="EPN104" s="177"/>
      <c r="EPO104" s="177"/>
      <c r="EPP104" s="177"/>
      <c r="EPQ104" s="177"/>
      <c r="EPR104" s="177"/>
      <c r="EPS104" s="177"/>
      <c r="EPT104" s="177"/>
      <c r="EPU104" s="177"/>
      <c r="EPV104" s="177"/>
      <c r="EPW104" s="177"/>
      <c r="EPX104" s="177"/>
      <c r="EPY104" s="177"/>
      <c r="EPZ104" s="177"/>
      <c r="EQA104" s="177"/>
      <c r="EQB104" s="177"/>
      <c r="EQC104" s="177"/>
      <c r="EQD104" s="177"/>
      <c r="EQE104" s="177"/>
      <c r="EQF104" s="177"/>
      <c r="EQG104" s="177"/>
      <c r="EQH104" s="177"/>
      <c r="EQI104" s="177"/>
      <c r="EQJ104" s="177"/>
      <c r="EQK104" s="177"/>
      <c r="EQL104" s="177"/>
      <c r="EQM104" s="177"/>
      <c r="EQN104" s="177"/>
      <c r="EQO104" s="177"/>
      <c r="EQP104" s="177"/>
      <c r="EQQ104" s="177"/>
      <c r="EQR104" s="177"/>
      <c r="EQS104" s="177"/>
      <c r="EQT104" s="177"/>
      <c r="EQU104" s="177"/>
      <c r="EQV104" s="177"/>
      <c r="EQW104" s="177"/>
      <c r="EQX104" s="177"/>
      <c r="EQY104" s="177"/>
      <c r="EQZ104" s="177"/>
      <c r="ERA104" s="177"/>
      <c r="ERB104" s="177"/>
      <c r="ERC104" s="177"/>
      <c r="ERD104" s="177"/>
      <c r="ERE104" s="177"/>
      <c r="ERF104" s="177"/>
      <c r="ERG104" s="177"/>
      <c r="ERH104" s="177"/>
      <c r="ERI104" s="177"/>
      <c r="ERJ104" s="177"/>
      <c r="ERK104" s="177"/>
      <c r="ERL104" s="177"/>
      <c r="ERM104" s="177"/>
      <c r="ERN104" s="177"/>
      <c r="ERO104" s="177"/>
      <c r="ERP104" s="177"/>
      <c r="ERQ104" s="177"/>
      <c r="ERR104" s="177"/>
      <c r="ERS104" s="177"/>
      <c r="ERT104" s="177"/>
      <c r="ERU104" s="177"/>
      <c r="ERV104" s="177"/>
      <c r="ERW104" s="177"/>
      <c r="ERX104" s="177"/>
      <c r="ERY104" s="177"/>
      <c r="ERZ104" s="177"/>
      <c r="ESA104" s="177"/>
      <c r="ESB104" s="177"/>
      <c r="ESC104" s="177"/>
      <c r="ESD104" s="177"/>
      <c r="ESE104" s="177"/>
      <c r="ESF104" s="177"/>
      <c r="ESG104" s="177"/>
      <c r="ESH104" s="177"/>
      <c r="ESI104" s="177"/>
      <c r="ESJ104" s="177"/>
      <c r="ESK104" s="177"/>
      <c r="ESL104" s="177"/>
      <c r="ESM104" s="177"/>
      <c r="ESN104" s="177"/>
      <c r="ESO104" s="177"/>
      <c r="ESP104" s="177"/>
      <c r="ESQ104" s="177"/>
      <c r="ESR104" s="177"/>
      <c r="ESS104" s="177"/>
      <c r="EST104" s="177"/>
      <c r="ESU104" s="177"/>
      <c r="ESV104" s="177"/>
      <c r="ESW104" s="177"/>
      <c r="ESX104" s="177"/>
      <c r="ESY104" s="177"/>
      <c r="ESZ104" s="177"/>
      <c r="ETA104" s="177"/>
      <c r="ETB104" s="177"/>
      <c r="ETC104" s="177"/>
      <c r="ETD104" s="177"/>
      <c r="ETE104" s="177"/>
      <c r="ETF104" s="177"/>
      <c r="ETG104" s="177"/>
      <c r="ETH104" s="177"/>
      <c r="ETI104" s="177"/>
      <c r="ETJ104" s="177"/>
      <c r="ETK104" s="177"/>
      <c r="ETL104" s="177"/>
      <c r="ETM104" s="177"/>
      <c r="ETN104" s="177"/>
      <c r="ETO104" s="177"/>
      <c r="ETP104" s="177"/>
      <c r="ETQ104" s="177"/>
      <c r="ETR104" s="177"/>
      <c r="ETS104" s="177"/>
      <c r="ETT104" s="177"/>
      <c r="ETU104" s="177"/>
      <c r="ETV104" s="177"/>
      <c r="ETW104" s="177"/>
      <c r="ETX104" s="177"/>
      <c r="ETY104" s="177"/>
      <c r="ETZ104" s="177"/>
      <c r="EUA104" s="177"/>
      <c r="EUB104" s="177"/>
      <c r="EUC104" s="177"/>
      <c r="EUD104" s="177"/>
      <c r="EUE104" s="177"/>
      <c r="EUF104" s="177"/>
      <c r="EUG104" s="177"/>
      <c r="EUH104" s="177"/>
      <c r="EUI104" s="177"/>
      <c r="EUJ104" s="177"/>
      <c r="EUK104" s="177"/>
      <c r="EUL104" s="177"/>
      <c r="EUM104" s="177"/>
      <c r="EUN104" s="177"/>
      <c r="EUO104" s="177"/>
      <c r="EUP104" s="177"/>
      <c r="EUQ104" s="177"/>
      <c r="EUR104" s="177"/>
      <c r="EUS104" s="177"/>
      <c r="EUT104" s="177"/>
      <c r="EUU104" s="177"/>
      <c r="EUV104" s="177"/>
      <c r="EUW104" s="177"/>
      <c r="EUX104" s="177"/>
      <c r="EUY104" s="177"/>
      <c r="EUZ104" s="177"/>
      <c r="EVA104" s="177"/>
      <c r="EVB104" s="177"/>
      <c r="EVC104" s="177"/>
      <c r="EVD104" s="177"/>
      <c r="EVE104" s="177"/>
      <c r="EVF104" s="177"/>
      <c r="EVG104" s="177"/>
      <c r="EVH104" s="177"/>
      <c r="EVI104" s="177"/>
      <c r="EVJ104" s="177"/>
      <c r="EVK104" s="177"/>
      <c r="EVL104" s="177"/>
      <c r="EVM104" s="177"/>
      <c r="EVN104" s="177"/>
      <c r="EVO104" s="177"/>
      <c r="EVP104" s="177"/>
      <c r="EVQ104" s="177"/>
      <c r="EVR104" s="177"/>
      <c r="EVS104" s="177"/>
      <c r="EVT104" s="177"/>
      <c r="EVU104" s="177"/>
      <c r="EVV104" s="177"/>
      <c r="EVW104" s="177"/>
      <c r="EVX104" s="177"/>
      <c r="EVY104" s="177"/>
      <c r="EVZ104" s="177"/>
      <c r="EWA104" s="177"/>
      <c r="EWB104" s="177"/>
      <c r="EWC104" s="177"/>
      <c r="EWD104" s="177"/>
      <c r="EWE104" s="177"/>
      <c r="EWF104" s="177"/>
      <c r="EWG104" s="177"/>
      <c r="EWH104" s="177"/>
      <c r="EWI104" s="177"/>
      <c r="EWJ104" s="177"/>
      <c r="EWK104" s="177"/>
      <c r="EWL104" s="177"/>
      <c r="EWM104" s="177"/>
      <c r="EWN104" s="177"/>
      <c r="EWO104" s="177"/>
      <c r="EWP104" s="177"/>
      <c r="EWQ104" s="177"/>
      <c r="EWR104" s="177"/>
      <c r="EWS104" s="177"/>
      <c r="EWT104" s="177"/>
      <c r="EWU104" s="177"/>
      <c r="EWV104" s="177"/>
      <c r="EWW104" s="177"/>
      <c r="EWX104" s="177"/>
      <c r="EWY104" s="177"/>
      <c r="EWZ104" s="177"/>
      <c r="EXA104" s="177"/>
      <c r="EXB104" s="177"/>
      <c r="EXC104" s="177"/>
      <c r="EXD104" s="177"/>
      <c r="EXE104" s="177"/>
      <c r="EXF104" s="177"/>
      <c r="EXG104" s="177"/>
      <c r="EXH104" s="177"/>
      <c r="EXI104" s="177"/>
      <c r="EXJ104" s="177"/>
      <c r="EXK104" s="177"/>
      <c r="EXL104" s="177"/>
      <c r="EXM104" s="177"/>
      <c r="EXN104" s="177"/>
      <c r="EXO104" s="177"/>
      <c r="EXP104" s="177"/>
      <c r="EXQ104" s="177"/>
      <c r="EXR104" s="177"/>
      <c r="EXS104" s="177"/>
      <c r="EXT104" s="177"/>
      <c r="EXU104" s="177"/>
      <c r="EXV104" s="177"/>
      <c r="EXW104" s="177"/>
      <c r="EXX104" s="177"/>
      <c r="EXY104" s="177"/>
      <c r="EXZ104" s="177"/>
      <c r="EYA104" s="177"/>
      <c r="EYB104" s="177"/>
      <c r="EYC104" s="177"/>
      <c r="EYD104" s="177"/>
      <c r="EYE104" s="177"/>
      <c r="EYF104" s="177"/>
      <c r="EYG104" s="177"/>
      <c r="EYH104" s="177"/>
      <c r="EYI104" s="177"/>
      <c r="EYJ104" s="177"/>
      <c r="EYK104" s="177"/>
      <c r="EYL104" s="177"/>
      <c r="EYM104" s="177"/>
      <c r="EYN104" s="177"/>
      <c r="EYO104" s="177"/>
      <c r="EYP104" s="177"/>
      <c r="EYQ104" s="177"/>
      <c r="EYR104" s="177"/>
      <c r="EYS104" s="177"/>
      <c r="EYT104" s="177"/>
      <c r="EYU104" s="177"/>
      <c r="EYV104" s="177"/>
      <c r="EYW104" s="177"/>
      <c r="EYX104" s="177"/>
      <c r="EYY104" s="177"/>
      <c r="EYZ104" s="177"/>
      <c r="EZA104" s="177"/>
      <c r="EZB104" s="177"/>
      <c r="EZC104" s="177"/>
      <c r="EZD104" s="177"/>
      <c r="EZE104" s="177"/>
      <c r="EZF104" s="177"/>
      <c r="EZG104" s="177"/>
      <c r="EZH104" s="177"/>
      <c r="EZI104" s="177"/>
      <c r="EZJ104" s="177"/>
      <c r="EZK104" s="177"/>
      <c r="EZL104" s="177"/>
      <c r="EZM104" s="177"/>
      <c r="EZN104" s="177"/>
      <c r="EZO104" s="177"/>
      <c r="EZP104" s="177"/>
      <c r="EZQ104" s="177"/>
      <c r="EZR104" s="177"/>
      <c r="EZS104" s="177"/>
      <c r="EZT104" s="177"/>
      <c r="EZU104" s="177"/>
      <c r="EZV104" s="177"/>
      <c r="EZW104" s="177"/>
      <c r="EZX104" s="177"/>
      <c r="EZY104" s="177"/>
      <c r="EZZ104" s="177"/>
      <c r="FAA104" s="177"/>
      <c r="FAB104" s="177"/>
      <c r="FAC104" s="177"/>
      <c r="FAD104" s="177"/>
      <c r="FAE104" s="177"/>
      <c r="FAF104" s="177"/>
      <c r="FAG104" s="177"/>
      <c r="FAH104" s="177"/>
      <c r="FAI104" s="177"/>
      <c r="FAJ104" s="177"/>
      <c r="FAK104" s="177"/>
      <c r="FAL104" s="177"/>
      <c r="FAM104" s="177"/>
      <c r="FAN104" s="177"/>
      <c r="FAO104" s="177"/>
      <c r="FAP104" s="177"/>
      <c r="FAQ104" s="177"/>
      <c r="FAR104" s="177"/>
      <c r="FAS104" s="177"/>
      <c r="FAT104" s="177"/>
      <c r="FAU104" s="177"/>
      <c r="FAV104" s="177"/>
      <c r="FAW104" s="177"/>
      <c r="FAX104" s="177"/>
      <c r="FAY104" s="177"/>
      <c r="FAZ104" s="177"/>
      <c r="FBA104" s="177"/>
      <c r="FBB104" s="177"/>
      <c r="FBC104" s="177"/>
      <c r="FBD104" s="177"/>
      <c r="FBE104" s="177"/>
      <c r="FBF104" s="177"/>
      <c r="FBG104" s="177"/>
      <c r="FBH104" s="177"/>
      <c r="FBI104" s="177"/>
      <c r="FBJ104" s="177"/>
      <c r="FBK104" s="177"/>
      <c r="FBL104" s="177"/>
      <c r="FBM104" s="177"/>
      <c r="FBN104" s="177"/>
      <c r="FBO104" s="177"/>
      <c r="FBP104" s="177"/>
      <c r="FBQ104" s="177"/>
      <c r="FBR104" s="177"/>
      <c r="FBS104" s="177"/>
      <c r="FBT104" s="177"/>
      <c r="FBU104" s="177"/>
      <c r="FBV104" s="177"/>
      <c r="FBW104" s="177"/>
      <c r="FBX104" s="177"/>
      <c r="FBY104" s="177"/>
      <c r="FBZ104" s="177"/>
      <c r="FCA104" s="177"/>
      <c r="FCB104" s="177"/>
      <c r="FCC104" s="177"/>
      <c r="FCD104" s="177"/>
      <c r="FCE104" s="177"/>
      <c r="FCF104" s="177"/>
      <c r="FCG104" s="177"/>
      <c r="FCH104" s="177"/>
      <c r="FCI104" s="177"/>
      <c r="FCJ104" s="177"/>
      <c r="FCK104" s="177"/>
      <c r="FCL104" s="177"/>
      <c r="FCM104" s="177"/>
      <c r="FCN104" s="177"/>
      <c r="FCO104" s="177"/>
      <c r="FCP104" s="177"/>
      <c r="FCQ104" s="177"/>
      <c r="FCR104" s="177"/>
      <c r="FCS104" s="177"/>
      <c r="FCT104" s="177"/>
      <c r="FCU104" s="177"/>
      <c r="FCV104" s="177"/>
      <c r="FCW104" s="177"/>
      <c r="FCX104" s="177"/>
      <c r="FCY104" s="177"/>
      <c r="FCZ104" s="177"/>
      <c r="FDA104" s="177"/>
      <c r="FDB104" s="177"/>
      <c r="FDC104" s="177"/>
      <c r="FDD104" s="177"/>
      <c r="FDE104" s="177"/>
      <c r="FDF104" s="177"/>
      <c r="FDG104" s="177"/>
      <c r="FDH104" s="177"/>
      <c r="FDI104" s="177"/>
      <c r="FDJ104" s="177"/>
      <c r="FDK104" s="177"/>
      <c r="FDL104" s="177"/>
      <c r="FDM104" s="177"/>
      <c r="FDN104" s="177"/>
      <c r="FDO104" s="177"/>
      <c r="FDP104" s="177"/>
      <c r="FDQ104" s="177"/>
      <c r="FDR104" s="177"/>
      <c r="FDS104" s="177"/>
      <c r="FDT104" s="177"/>
      <c r="FDU104" s="177"/>
      <c r="FDV104" s="177"/>
      <c r="FDW104" s="177"/>
      <c r="FDX104" s="177"/>
      <c r="FDY104" s="177"/>
      <c r="FDZ104" s="177"/>
      <c r="FEA104" s="177"/>
      <c r="FEB104" s="177"/>
      <c r="FEC104" s="177"/>
      <c r="FED104" s="177"/>
      <c r="FEE104" s="177"/>
      <c r="FEF104" s="177"/>
      <c r="FEG104" s="177"/>
      <c r="FEH104" s="177"/>
      <c r="FEI104" s="177"/>
      <c r="FEJ104" s="177"/>
      <c r="FEK104" s="177"/>
      <c r="FEL104" s="177"/>
      <c r="FEM104" s="177"/>
      <c r="FEN104" s="177"/>
      <c r="FEO104" s="177"/>
      <c r="FEP104" s="177"/>
      <c r="FEQ104" s="177"/>
      <c r="FER104" s="177"/>
      <c r="FES104" s="177"/>
      <c r="FET104" s="177"/>
      <c r="FEU104" s="177"/>
      <c r="FEV104" s="177"/>
      <c r="FEW104" s="177"/>
      <c r="FEX104" s="177"/>
      <c r="FEY104" s="177"/>
      <c r="FEZ104" s="177"/>
      <c r="FFA104" s="177"/>
      <c r="FFB104" s="177"/>
      <c r="FFC104" s="177"/>
      <c r="FFD104" s="177"/>
      <c r="FFE104" s="177"/>
      <c r="FFF104" s="177"/>
      <c r="FFG104" s="177"/>
      <c r="FFH104" s="177"/>
      <c r="FFI104" s="177"/>
      <c r="FFJ104" s="177"/>
      <c r="FFK104" s="177"/>
      <c r="FFL104" s="177"/>
      <c r="FFM104" s="177"/>
      <c r="FFN104" s="177"/>
      <c r="FFO104" s="177"/>
      <c r="FFP104" s="177"/>
      <c r="FFQ104" s="177"/>
      <c r="FFR104" s="177"/>
      <c r="FFS104" s="177"/>
      <c r="FFT104" s="177"/>
      <c r="FFU104" s="177"/>
      <c r="FFV104" s="177"/>
      <c r="FFW104" s="177"/>
      <c r="FFX104" s="177"/>
      <c r="FFY104" s="177"/>
      <c r="FFZ104" s="177"/>
      <c r="FGA104" s="177"/>
      <c r="FGB104" s="177"/>
      <c r="FGC104" s="177"/>
      <c r="FGD104" s="177"/>
      <c r="FGE104" s="177"/>
      <c r="FGF104" s="177"/>
      <c r="FGG104" s="177"/>
      <c r="FGH104" s="177"/>
      <c r="FGI104" s="177"/>
      <c r="FGJ104" s="177"/>
      <c r="FGK104" s="177"/>
      <c r="FGL104" s="177"/>
      <c r="FGM104" s="177"/>
      <c r="FGN104" s="177"/>
      <c r="FGO104" s="177"/>
      <c r="FGP104" s="177"/>
      <c r="FGQ104" s="177"/>
      <c r="FGR104" s="177"/>
      <c r="FGS104" s="177"/>
      <c r="FGT104" s="177"/>
      <c r="FGU104" s="177"/>
      <c r="FGV104" s="177"/>
      <c r="FGW104" s="177"/>
      <c r="FGX104" s="177"/>
      <c r="FGY104" s="177"/>
      <c r="FGZ104" s="177"/>
      <c r="FHA104" s="177"/>
      <c r="FHB104" s="177"/>
      <c r="FHC104" s="177"/>
      <c r="FHD104" s="177"/>
      <c r="FHE104" s="177"/>
      <c r="FHF104" s="177"/>
      <c r="FHG104" s="177"/>
      <c r="FHH104" s="177"/>
      <c r="FHI104" s="177"/>
      <c r="FHJ104" s="177"/>
      <c r="FHK104" s="177"/>
      <c r="FHL104" s="177"/>
      <c r="FHM104" s="177"/>
      <c r="FHN104" s="177"/>
      <c r="FHO104" s="177"/>
      <c r="FHP104" s="177"/>
      <c r="FHQ104" s="177"/>
      <c r="FHR104" s="177"/>
      <c r="FHS104" s="177"/>
      <c r="FHT104" s="177"/>
      <c r="FHU104" s="177"/>
      <c r="FHV104" s="177"/>
      <c r="FHW104" s="177"/>
      <c r="FHX104" s="177"/>
      <c r="FHY104" s="177"/>
      <c r="FHZ104" s="177"/>
      <c r="FIA104" s="177"/>
      <c r="FIB104" s="177"/>
      <c r="FIC104" s="177"/>
      <c r="FID104" s="177"/>
      <c r="FIE104" s="177"/>
      <c r="FIF104" s="177"/>
      <c r="FIG104" s="177"/>
      <c r="FIH104" s="177"/>
      <c r="FII104" s="177"/>
      <c r="FIJ104" s="177"/>
      <c r="FIK104" s="177"/>
      <c r="FIL104" s="177"/>
      <c r="FIM104" s="177"/>
      <c r="FIN104" s="177"/>
      <c r="FIO104" s="177"/>
      <c r="FIP104" s="177"/>
      <c r="FIQ104" s="177"/>
      <c r="FIR104" s="177"/>
      <c r="FIS104" s="177"/>
      <c r="FIT104" s="177"/>
      <c r="FIU104" s="177"/>
      <c r="FIV104" s="177"/>
      <c r="FIW104" s="177"/>
      <c r="FIX104" s="177"/>
      <c r="FIY104" s="177"/>
      <c r="FIZ104" s="177"/>
      <c r="FJA104" s="177"/>
      <c r="FJB104" s="177"/>
      <c r="FJC104" s="177"/>
      <c r="FJD104" s="177"/>
      <c r="FJE104" s="177"/>
      <c r="FJF104" s="177"/>
      <c r="FJG104" s="177"/>
      <c r="FJH104" s="177"/>
      <c r="FJI104" s="177"/>
      <c r="FJJ104" s="177"/>
      <c r="FJK104" s="177"/>
      <c r="FJL104" s="177"/>
      <c r="FJM104" s="177"/>
      <c r="FJN104" s="177"/>
      <c r="FJO104" s="177"/>
      <c r="FJP104" s="177"/>
      <c r="FJQ104" s="177"/>
      <c r="FJR104" s="177"/>
      <c r="FJS104" s="177"/>
      <c r="FJT104" s="177"/>
      <c r="FJU104" s="177"/>
      <c r="FJV104" s="177"/>
      <c r="FJW104" s="177"/>
      <c r="FJX104" s="177"/>
      <c r="FJY104" s="177"/>
      <c r="FJZ104" s="177"/>
      <c r="FKA104" s="177"/>
      <c r="FKB104" s="177"/>
      <c r="FKC104" s="177"/>
      <c r="FKD104" s="177"/>
      <c r="FKE104" s="177"/>
      <c r="FKF104" s="177"/>
      <c r="FKG104" s="177"/>
      <c r="FKH104" s="177"/>
      <c r="FKI104" s="177"/>
      <c r="FKJ104" s="177"/>
      <c r="FKK104" s="177"/>
      <c r="FKL104" s="177"/>
      <c r="FKM104" s="177"/>
      <c r="FKN104" s="177"/>
      <c r="FKO104" s="177"/>
      <c r="FKP104" s="177"/>
      <c r="FKQ104" s="177"/>
      <c r="FKR104" s="177"/>
      <c r="FKS104" s="177"/>
      <c r="FKT104" s="177"/>
      <c r="FKU104" s="177"/>
      <c r="FKV104" s="177"/>
      <c r="FKW104" s="177"/>
      <c r="FKX104" s="177"/>
      <c r="FKY104" s="177"/>
      <c r="FKZ104" s="177"/>
      <c r="FLA104" s="177"/>
      <c r="FLB104" s="177"/>
      <c r="FLC104" s="177"/>
      <c r="FLD104" s="177"/>
      <c r="FLE104" s="177"/>
      <c r="FLF104" s="177"/>
      <c r="FLG104" s="177"/>
      <c r="FLH104" s="177"/>
      <c r="FLI104" s="177"/>
      <c r="FLJ104" s="177"/>
      <c r="FLK104" s="177"/>
      <c r="FLL104" s="177"/>
      <c r="FLM104" s="177"/>
      <c r="FLN104" s="177"/>
      <c r="FLO104" s="177"/>
      <c r="FLP104" s="177"/>
      <c r="FLQ104" s="177"/>
      <c r="FLR104" s="177"/>
      <c r="FLS104" s="177"/>
      <c r="FLT104" s="177"/>
      <c r="FLU104" s="177"/>
      <c r="FLV104" s="177"/>
      <c r="FLW104" s="177"/>
      <c r="FLX104" s="177"/>
      <c r="FLY104" s="177"/>
      <c r="FLZ104" s="177"/>
      <c r="FMA104" s="177"/>
      <c r="FMB104" s="177"/>
      <c r="FMC104" s="177"/>
      <c r="FMD104" s="177"/>
      <c r="FME104" s="177"/>
      <c r="FMF104" s="177"/>
      <c r="FMG104" s="177"/>
      <c r="FMH104" s="177"/>
      <c r="FMI104" s="177"/>
      <c r="FMJ104" s="177"/>
      <c r="FMK104" s="177"/>
      <c r="FML104" s="177"/>
      <c r="FMM104" s="177"/>
      <c r="FMN104" s="177"/>
      <c r="FMO104" s="177"/>
      <c r="FMP104" s="177"/>
      <c r="FMQ104" s="177"/>
      <c r="FMR104" s="177"/>
      <c r="FMS104" s="177"/>
      <c r="FMT104" s="177"/>
      <c r="FMU104" s="177"/>
      <c r="FMV104" s="177"/>
      <c r="FMW104" s="177"/>
      <c r="FMX104" s="177"/>
      <c r="FMY104" s="177"/>
      <c r="FMZ104" s="177"/>
      <c r="FNA104" s="177"/>
      <c r="FNB104" s="177"/>
      <c r="FNC104" s="177"/>
      <c r="FND104" s="177"/>
      <c r="FNE104" s="177"/>
      <c r="FNF104" s="177"/>
      <c r="FNG104" s="177"/>
      <c r="FNH104" s="177"/>
      <c r="FNI104" s="177"/>
      <c r="FNJ104" s="177"/>
      <c r="FNK104" s="177"/>
      <c r="FNL104" s="177"/>
      <c r="FNM104" s="177"/>
      <c r="FNN104" s="177"/>
      <c r="FNO104" s="177"/>
      <c r="FNP104" s="177"/>
      <c r="FNQ104" s="177"/>
      <c r="FNR104" s="177"/>
      <c r="FNS104" s="177"/>
      <c r="FNT104" s="177"/>
      <c r="FNU104" s="177"/>
      <c r="FNV104" s="177"/>
      <c r="FNW104" s="177"/>
      <c r="FNX104" s="177"/>
      <c r="FNY104" s="177"/>
      <c r="FNZ104" s="177"/>
      <c r="FOA104" s="177"/>
      <c r="FOB104" s="177"/>
      <c r="FOC104" s="177"/>
      <c r="FOD104" s="177"/>
      <c r="FOE104" s="177"/>
      <c r="FOF104" s="177"/>
      <c r="FOG104" s="177"/>
      <c r="FOH104" s="177"/>
      <c r="FOI104" s="177"/>
      <c r="FOJ104" s="177"/>
      <c r="FOK104" s="177"/>
      <c r="FOL104" s="177"/>
      <c r="FOM104" s="177"/>
      <c r="FON104" s="177"/>
      <c r="FOO104" s="177"/>
      <c r="FOP104" s="177"/>
      <c r="FOQ104" s="177"/>
      <c r="FOR104" s="177"/>
      <c r="FOS104" s="177"/>
      <c r="FOT104" s="177"/>
      <c r="FOU104" s="177"/>
      <c r="FOV104" s="177"/>
      <c r="FOW104" s="177"/>
      <c r="FOX104" s="177"/>
      <c r="FOY104" s="177"/>
      <c r="FOZ104" s="177"/>
      <c r="FPA104" s="177"/>
      <c r="FPB104" s="177"/>
      <c r="FPC104" s="177"/>
      <c r="FPD104" s="177"/>
      <c r="FPE104" s="177"/>
      <c r="FPF104" s="177"/>
      <c r="FPG104" s="177"/>
      <c r="FPH104" s="177"/>
      <c r="FPI104" s="177"/>
      <c r="FPJ104" s="177"/>
      <c r="FPK104" s="177"/>
      <c r="FPL104" s="177"/>
      <c r="FPM104" s="177"/>
      <c r="FPN104" s="177"/>
      <c r="FPO104" s="177"/>
      <c r="FPP104" s="177"/>
      <c r="FPQ104" s="177"/>
      <c r="FPR104" s="177"/>
      <c r="FPS104" s="177"/>
      <c r="FPT104" s="177"/>
      <c r="FPU104" s="177"/>
      <c r="FPV104" s="177"/>
      <c r="FPW104" s="177"/>
      <c r="FPX104" s="177"/>
      <c r="FPY104" s="177"/>
      <c r="FPZ104" s="177"/>
      <c r="FQA104" s="177"/>
      <c r="FQB104" s="177"/>
      <c r="FQC104" s="177"/>
      <c r="FQD104" s="177"/>
      <c r="FQE104" s="177"/>
      <c r="FQF104" s="177"/>
      <c r="FQG104" s="177"/>
      <c r="FQH104" s="177"/>
      <c r="FQI104" s="177"/>
      <c r="FQJ104" s="177"/>
      <c r="FQK104" s="177"/>
      <c r="FQL104" s="177"/>
      <c r="FQM104" s="177"/>
      <c r="FQN104" s="177"/>
      <c r="FQO104" s="177"/>
      <c r="FQP104" s="177"/>
      <c r="FQQ104" s="177"/>
      <c r="FQR104" s="177"/>
      <c r="FQS104" s="177"/>
      <c r="FQT104" s="177"/>
      <c r="FQU104" s="177"/>
      <c r="FQV104" s="177"/>
      <c r="FQW104" s="177"/>
      <c r="FQX104" s="177"/>
      <c r="FQY104" s="177"/>
      <c r="FQZ104" s="177"/>
      <c r="FRA104" s="177"/>
      <c r="FRB104" s="177"/>
      <c r="FRC104" s="177"/>
      <c r="FRD104" s="177"/>
      <c r="FRE104" s="177"/>
      <c r="FRF104" s="177"/>
      <c r="FRG104" s="177"/>
      <c r="FRH104" s="177"/>
      <c r="FRI104" s="177"/>
      <c r="FRJ104" s="177"/>
      <c r="FRK104" s="177"/>
      <c r="FRL104" s="177"/>
      <c r="FRM104" s="177"/>
      <c r="FRN104" s="177"/>
      <c r="FRO104" s="177"/>
      <c r="FRP104" s="177"/>
      <c r="FRQ104" s="177"/>
      <c r="FRR104" s="177"/>
      <c r="FRS104" s="177"/>
      <c r="FRT104" s="177"/>
      <c r="FRU104" s="177"/>
      <c r="FRV104" s="177"/>
      <c r="FRW104" s="177"/>
      <c r="FRX104" s="177"/>
      <c r="FRY104" s="177"/>
      <c r="FRZ104" s="177"/>
      <c r="FSA104" s="177"/>
      <c r="FSB104" s="177"/>
      <c r="FSC104" s="177"/>
      <c r="FSD104" s="177"/>
      <c r="FSE104" s="177"/>
      <c r="FSF104" s="177"/>
      <c r="FSG104" s="177"/>
      <c r="FSH104" s="177"/>
      <c r="FSI104" s="177"/>
      <c r="FSJ104" s="177"/>
      <c r="FSK104" s="177"/>
      <c r="FSL104" s="177"/>
      <c r="FSM104" s="177"/>
      <c r="FSN104" s="177"/>
      <c r="FSO104" s="177"/>
      <c r="FSP104" s="177"/>
      <c r="FSQ104" s="177"/>
      <c r="FSR104" s="177"/>
      <c r="FSS104" s="177"/>
      <c r="FST104" s="177"/>
      <c r="FSU104" s="177"/>
      <c r="FSV104" s="177"/>
      <c r="FSW104" s="177"/>
      <c r="FSX104" s="177"/>
      <c r="FSY104" s="177"/>
      <c r="FSZ104" s="177"/>
      <c r="FTA104" s="177"/>
      <c r="FTB104" s="177"/>
      <c r="FTC104" s="177"/>
      <c r="FTD104" s="177"/>
      <c r="FTE104" s="177"/>
      <c r="FTF104" s="177"/>
      <c r="FTG104" s="177"/>
      <c r="FTH104" s="177"/>
      <c r="FTI104" s="177"/>
      <c r="FTJ104" s="177"/>
      <c r="FTK104" s="177"/>
      <c r="FTL104" s="177"/>
      <c r="FTM104" s="177"/>
      <c r="FTN104" s="177"/>
      <c r="FTO104" s="177"/>
      <c r="FTP104" s="177"/>
      <c r="FTQ104" s="177"/>
      <c r="FTR104" s="177"/>
      <c r="FTS104" s="177"/>
      <c r="FTT104" s="177"/>
      <c r="FTU104" s="177"/>
      <c r="FTV104" s="177"/>
      <c r="FTW104" s="177"/>
      <c r="FTX104" s="177"/>
      <c r="FTY104" s="177"/>
      <c r="FTZ104" s="177"/>
      <c r="FUA104" s="177"/>
      <c r="FUB104" s="177"/>
      <c r="FUC104" s="177"/>
      <c r="FUD104" s="177"/>
      <c r="FUE104" s="177"/>
      <c r="FUF104" s="177"/>
      <c r="FUG104" s="177"/>
      <c r="FUH104" s="177"/>
      <c r="FUI104" s="177"/>
      <c r="FUJ104" s="177"/>
      <c r="FUK104" s="177"/>
      <c r="FUL104" s="177"/>
      <c r="FUM104" s="177"/>
      <c r="FUN104" s="177"/>
      <c r="FUO104" s="177"/>
      <c r="FUP104" s="177"/>
      <c r="FUQ104" s="177"/>
      <c r="FUR104" s="177"/>
      <c r="FUS104" s="177"/>
      <c r="FUT104" s="177"/>
      <c r="FUU104" s="177"/>
      <c r="FUV104" s="177"/>
      <c r="FUW104" s="177"/>
      <c r="FUX104" s="177"/>
      <c r="FUY104" s="177"/>
      <c r="FUZ104" s="177"/>
      <c r="FVA104" s="177"/>
      <c r="FVB104" s="177"/>
      <c r="FVC104" s="177"/>
      <c r="FVD104" s="177"/>
      <c r="FVE104" s="177"/>
      <c r="FVF104" s="177"/>
      <c r="FVG104" s="177"/>
      <c r="FVH104" s="177"/>
      <c r="FVI104" s="177"/>
      <c r="FVJ104" s="177"/>
      <c r="FVK104" s="177"/>
      <c r="FVL104" s="177"/>
      <c r="FVM104" s="177"/>
      <c r="FVN104" s="177"/>
      <c r="FVO104" s="177"/>
      <c r="FVP104" s="177"/>
      <c r="FVQ104" s="177"/>
      <c r="FVR104" s="177"/>
      <c r="FVS104" s="177"/>
      <c r="FVT104" s="177"/>
      <c r="FVU104" s="177"/>
      <c r="FVV104" s="177"/>
      <c r="FVW104" s="177"/>
      <c r="FVX104" s="177"/>
      <c r="FVY104" s="177"/>
      <c r="FVZ104" s="177"/>
      <c r="FWA104" s="177"/>
      <c r="FWB104" s="177"/>
      <c r="FWC104" s="177"/>
      <c r="FWD104" s="177"/>
      <c r="FWE104" s="177"/>
      <c r="FWF104" s="177"/>
      <c r="FWG104" s="177"/>
      <c r="FWH104" s="177"/>
      <c r="FWI104" s="177"/>
      <c r="FWJ104" s="177"/>
      <c r="FWK104" s="177"/>
      <c r="FWL104" s="177"/>
      <c r="FWM104" s="177"/>
      <c r="FWN104" s="177"/>
      <c r="FWO104" s="177"/>
      <c r="FWP104" s="177"/>
      <c r="FWQ104" s="177"/>
      <c r="FWR104" s="177"/>
      <c r="FWS104" s="177"/>
      <c r="FWT104" s="177"/>
      <c r="FWU104" s="177"/>
      <c r="FWV104" s="177"/>
      <c r="FWW104" s="177"/>
      <c r="FWX104" s="177"/>
      <c r="FWY104" s="177"/>
      <c r="FWZ104" s="177"/>
      <c r="FXA104" s="177"/>
      <c r="FXB104" s="177"/>
      <c r="FXC104" s="177"/>
      <c r="FXD104" s="177"/>
      <c r="FXE104" s="177"/>
      <c r="FXF104" s="177"/>
      <c r="FXG104" s="177"/>
      <c r="FXH104" s="177"/>
      <c r="FXI104" s="177"/>
      <c r="FXJ104" s="177"/>
      <c r="FXK104" s="177"/>
      <c r="FXL104" s="177"/>
      <c r="FXM104" s="177"/>
      <c r="FXN104" s="177"/>
      <c r="FXO104" s="177"/>
      <c r="FXP104" s="177"/>
      <c r="FXQ104" s="177"/>
      <c r="FXR104" s="177"/>
      <c r="FXS104" s="177"/>
      <c r="FXT104" s="177"/>
      <c r="FXU104" s="177"/>
      <c r="FXV104" s="177"/>
      <c r="FXW104" s="177"/>
      <c r="FXX104" s="177"/>
      <c r="FXY104" s="177"/>
      <c r="FXZ104" s="177"/>
      <c r="FYA104" s="177"/>
      <c r="FYB104" s="177"/>
      <c r="FYC104" s="177"/>
      <c r="FYD104" s="177"/>
      <c r="FYE104" s="177"/>
      <c r="FYF104" s="177"/>
      <c r="FYG104" s="177"/>
      <c r="FYH104" s="177"/>
      <c r="FYI104" s="177"/>
      <c r="FYJ104" s="177"/>
      <c r="FYK104" s="177"/>
      <c r="FYL104" s="177"/>
      <c r="FYM104" s="177"/>
      <c r="FYN104" s="177"/>
      <c r="FYO104" s="177"/>
      <c r="FYP104" s="177"/>
      <c r="FYQ104" s="177"/>
      <c r="FYR104" s="177"/>
      <c r="FYS104" s="177"/>
      <c r="FYT104" s="177"/>
      <c r="FYU104" s="177"/>
      <c r="FYV104" s="177"/>
      <c r="FYW104" s="177"/>
      <c r="FYX104" s="177"/>
      <c r="FYY104" s="177"/>
      <c r="FYZ104" s="177"/>
      <c r="FZA104" s="177"/>
      <c r="FZB104" s="177"/>
      <c r="FZC104" s="177"/>
      <c r="FZD104" s="177"/>
      <c r="FZE104" s="177"/>
      <c r="FZF104" s="177"/>
      <c r="FZG104" s="177"/>
      <c r="FZH104" s="177"/>
      <c r="FZI104" s="177"/>
      <c r="FZJ104" s="177"/>
      <c r="FZK104" s="177"/>
      <c r="FZL104" s="177"/>
      <c r="FZM104" s="177"/>
      <c r="FZN104" s="177"/>
      <c r="FZO104" s="177"/>
      <c r="FZP104" s="177"/>
      <c r="FZQ104" s="177"/>
      <c r="FZR104" s="177"/>
      <c r="FZS104" s="177"/>
      <c r="FZT104" s="177"/>
      <c r="FZU104" s="177"/>
      <c r="FZV104" s="177"/>
      <c r="FZW104" s="177"/>
      <c r="FZX104" s="177"/>
      <c r="FZY104" s="177"/>
      <c r="FZZ104" s="177"/>
      <c r="GAA104" s="177"/>
      <c r="GAB104" s="177"/>
      <c r="GAC104" s="177"/>
      <c r="GAD104" s="177"/>
      <c r="GAE104" s="177"/>
      <c r="GAF104" s="177"/>
      <c r="GAG104" s="177"/>
      <c r="GAH104" s="177"/>
      <c r="GAI104" s="177"/>
      <c r="GAJ104" s="177"/>
      <c r="GAK104" s="177"/>
      <c r="GAL104" s="177"/>
      <c r="GAM104" s="177"/>
      <c r="GAN104" s="177"/>
      <c r="GAO104" s="177"/>
      <c r="GAP104" s="177"/>
      <c r="GAQ104" s="177"/>
      <c r="GAR104" s="177"/>
      <c r="GAS104" s="177"/>
      <c r="GAT104" s="177"/>
      <c r="GAU104" s="177"/>
      <c r="GAV104" s="177"/>
      <c r="GAW104" s="177"/>
      <c r="GAX104" s="177"/>
      <c r="GAY104" s="177"/>
      <c r="GAZ104" s="177"/>
      <c r="GBA104" s="177"/>
      <c r="GBB104" s="177"/>
      <c r="GBC104" s="177"/>
      <c r="GBD104" s="177"/>
      <c r="GBE104" s="177"/>
      <c r="GBF104" s="177"/>
      <c r="GBG104" s="177"/>
      <c r="GBH104" s="177"/>
      <c r="GBI104" s="177"/>
      <c r="GBJ104" s="177"/>
      <c r="GBK104" s="177"/>
      <c r="GBL104" s="177"/>
      <c r="GBM104" s="177"/>
      <c r="GBN104" s="177"/>
      <c r="GBO104" s="177"/>
      <c r="GBP104" s="177"/>
      <c r="GBQ104" s="177"/>
      <c r="GBR104" s="177"/>
      <c r="GBS104" s="177"/>
      <c r="GBT104" s="177"/>
      <c r="GBU104" s="177"/>
      <c r="GBV104" s="177"/>
      <c r="GBW104" s="177"/>
      <c r="GBX104" s="177"/>
      <c r="GBY104" s="177"/>
      <c r="GBZ104" s="177"/>
      <c r="GCA104" s="177"/>
      <c r="GCB104" s="177"/>
      <c r="GCC104" s="177"/>
      <c r="GCD104" s="177"/>
      <c r="GCE104" s="177"/>
      <c r="GCF104" s="177"/>
      <c r="GCG104" s="177"/>
      <c r="GCH104" s="177"/>
      <c r="GCI104" s="177"/>
      <c r="GCJ104" s="177"/>
      <c r="GCK104" s="177"/>
      <c r="GCL104" s="177"/>
      <c r="GCM104" s="177"/>
      <c r="GCN104" s="177"/>
      <c r="GCO104" s="177"/>
      <c r="GCP104" s="177"/>
      <c r="GCQ104" s="177"/>
      <c r="GCR104" s="177"/>
      <c r="GCS104" s="177"/>
      <c r="GCT104" s="177"/>
      <c r="GCU104" s="177"/>
      <c r="GCV104" s="177"/>
      <c r="GCW104" s="177"/>
      <c r="GCX104" s="177"/>
      <c r="GCY104" s="177"/>
      <c r="GCZ104" s="177"/>
      <c r="GDA104" s="177"/>
      <c r="GDB104" s="177"/>
      <c r="GDC104" s="177"/>
      <c r="GDD104" s="177"/>
      <c r="GDE104" s="177"/>
      <c r="GDF104" s="177"/>
      <c r="GDG104" s="177"/>
      <c r="GDH104" s="177"/>
      <c r="GDI104" s="177"/>
      <c r="GDJ104" s="177"/>
      <c r="GDK104" s="177"/>
      <c r="GDL104" s="177"/>
      <c r="GDM104" s="177"/>
      <c r="GDN104" s="177"/>
      <c r="GDO104" s="177"/>
      <c r="GDP104" s="177"/>
      <c r="GDQ104" s="177"/>
      <c r="GDR104" s="177"/>
      <c r="GDS104" s="177"/>
      <c r="GDT104" s="177"/>
      <c r="GDU104" s="177"/>
      <c r="GDV104" s="177"/>
      <c r="GDW104" s="177"/>
      <c r="GDX104" s="177"/>
      <c r="GDY104" s="177"/>
      <c r="GDZ104" s="177"/>
      <c r="GEA104" s="177"/>
      <c r="GEB104" s="177"/>
      <c r="GEC104" s="177"/>
      <c r="GED104" s="177"/>
      <c r="GEE104" s="177"/>
      <c r="GEF104" s="177"/>
      <c r="GEG104" s="177"/>
      <c r="GEH104" s="177"/>
      <c r="GEI104" s="177"/>
      <c r="GEJ104" s="177"/>
      <c r="GEK104" s="177"/>
      <c r="GEL104" s="177"/>
      <c r="GEM104" s="177"/>
      <c r="GEN104" s="177"/>
      <c r="GEO104" s="177"/>
      <c r="GEP104" s="177"/>
      <c r="GEQ104" s="177"/>
      <c r="GER104" s="177"/>
      <c r="GES104" s="177"/>
      <c r="GET104" s="177"/>
      <c r="GEU104" s="177"/>
      <c r="GEV104" s="177"/>
      <c r="GEW104" s="177"/>
      <c r="GEX104" s="177"/>
      <c r="GEY104" s="177"/>
      <c r="GEZ104" s="177"/>
      <c r="GFA104" s="177"/>
      <c r="GFB104" s="177"/>
      <c r="GFC104" s="177"/>
      <c r="GFD104" s="177"/>
      <c r="GFE104" s="177"/>
      <c r="GFF104" s="177"/>
      <c r="GFG104" s="177"/>
      <c r="GFH104" s="177"/>
      <c r="GFI104" s="177"/>
      <c r="GFJ104" s="177"/>
      <c r="GFK104" s="177"/>
      <c r="GFL104" s="177"/>
      <c r="GFM104" s="177"/>
      <c r="GFN104" s="177"/>
      <c r="GFO104" s="177"/>
      <c r="GFP104" s="177"/>
      <c r="GFQ104" s="177"/>
      <c r="GFR104" s="177"/>
      <c r="GFS104" s="177"/>
      <c r="GFT104" s="177"/>
      <c r="GFU104" s="177"/>
      <c r="GFV104" s="177"/>
      <c r="GFW104" s="177"/>
      <c r="GFX104" s="177"/>
      <c r="GFY104" s="177"/>
      <c r="GFZ104" s="177"/>
      <c r="GGA104" s="177"/>
      <c r="GGB104" s="177"/>
      <c r="GGC104" s="177"/>
      <c r="GGD104" s="177"/>
      <c r="GGE104" s="177"/>
      <c r="GGF104" s="177"/>
      <c r="GGG104" s="177"/>
      <c r="GGH104" s="177"/>
      <c r="GGI104" s="177"/>
      <c r="GGJ104" s="177"/>
      <c r="GGK104" s="177"/>
      <c r="GGL104" s="177"/>
      <c r="GGM104" s="177"/>
      <c r="GGN104" s="177"/>
      <c r="GGO104" s="177"/>
      <c r="GGP104" s="177"/>
      <c r="GGQ104" s="177"/>
      <c r="GGR104" s="177"/>
      <c r="GGS104" s="177"/>
      <c r="GGT104" s="177"/>
      <c r="GGU104" s="177"/>
      <c r="GGV104" s="177"/>
      <c r="GGW104" s="177"/>
      <c r="GGX104" s="177"/>
      <c r="GGY104" s="177"/>
      <c r="GGZ104" s="177"/>
      <c r="GHA104" s="177"/>
      <c r="GHB104" s="177"/>
      <c r="GHC104" s="177"/>
      <c r="GHD104" s="177"/>
      <c r="GHE104" s="177"/>
      <c r="GHF104" s="177"/>
      <c r="GHG104" s="177"/>
      <c r="GHH104" s="177"/>
      <c r="GHI104" s="177"/>
      <c r="GHJ104" s="177"/>
      <c r="GHK104" s="177"/>
      <c r="GHL104" s="177"/>
      <c r="GHM104" s="177"/>
      <c r="GHN104" s="177"/>
      <c r="GHO104" s="177"/>
      <c r="GHP104" s="177"/>
      <c r="GHQ104" s="177"/>
      <c r="GHR104" s="177"/>
      <c r="GHS104" s="177"/>
      <c r="GHT104" s="177"/>
      <c r="GHU104" s="177"/>
      <c r="GHV104" s="177"/>
      <c r="GHW104" s="177"/>
      <c r="GHX104" s="177"/>
      <c r="GHY104" s="177"/>
      <c r="GHZ104" s="177"/>
      <c r="GIA104" s="177"/>
      <c r="GIB104" s="177"/>
      <c r="GIC104" s="177"/>
      <c r="GID104" s="177"/>
      <c r="GIE104" s="177"/>
      <c r="GIF104" s="177"/>
      <c r="GIG104" s="177"/>
      <c r="GIH104" s="177"/>
      <c r="GII104" s="177"/>
      <c r="GIJ104" s="177"/>
      <c r="GIK104" s="177"/>
      <c r="GIL104" s="177"/>
      <c r="GIM104" s="177"/>
      <c r="GIN104" s="177"/>
      <c r="GIO104" s="177"/>
      <c r="GIP104" s="177"/>
      <c r="GIQ104" s="177"/>
      <c r="GIR104" s="177"/>
      <c r="GIS104" s="177"/>
      <c r="GIT104" s="177"/>
      <c r="GIU104" s="177"/>
      <c r="GIV104" s="177"/>
      <c r="GIW104" s="177"/>
      <c r="GIX104" s="177"/>
      <c r="GIY104" s="177"/>
      <c r="GIZ104" s="177"/>
      <c r="GJA104" s="177"/>
      <c r="GJB104" s="177"/>
      <c r="GJC104" s="177"/>
      <c r="GJD104" s="177"/>
      <c r="GJE104" s="177"/>
      <c r="GJF104" s="177"/>
      <c r="GJG104" s="177"/>
      <c r="GJH104" s="177"/>
      <c r="GJI104" s="177"/>
      <c r="GJJ104" s="177"/>
      <c r="GJK104" s="177"/>
      <c r="GJL104" s="177"/>
      <c r="GJM104" s="177"/>
      <c r="GJN104" s="177"/>
      <c r="GJO104" s="177"/>
      <c r="GJP104" s="177"/>
      <c r="GJQ104" s="177"/>
      <c r="GJR104" s="177"/>
      <c r="GJS104" s="177"/>
      <c r="GJT104" s="177"/>
      <c r="GJU104" s="177"/>
      <c r="GJV104" s="177"/>
      <c r="GJW104" s="177"/>
      <c r="GJX104" s="177"/>
      <c r="GJY104" s="177"/>
      <c r="GJZ104" s="177"/>
      <c r="GKA104" s="177"/>
      <c r="GKB104" s="177"/>
      <c r="GKC104" s="177"/>
      <c r="GKD104" s="177"/>
      <c r="GKE104" s="177"/>
      <c r="GKF104" s="177"/>
      <c r="GKG104" s="177"/>
      <c r="GKH104" s="177"/>
      <c r="GKI104" s="177"/>
      <c r="GKJ104" s="177"/>
      <c r="GKK104" s="177"/>
      <c r="GKL104" s="177"/>
      <c r="GKM104" s="177"/>
      <c r="GKN104" s="177"/>
      <c r="GKO104" s="177"/>
      <c r="GKP104" s="177"/>
      <c r="GKQ104" s="177"/>
      <c r="GKR104" s="177"/>
      <c r="GKS104" s="177"/>
      <c r="GKT104" s="177"/>
      <c r="GKU104" s="177"/>
      <c r="GKV104" s="177"/>
      <c r="GKW104" s="177"/>
      <c r="GKX104" s="177"/>
      <c r="GKY104" s="177"/>
      <c r="GKZ104" s="177"/>
      <c r="GLA104" s="177"/>
      <c r="GLB104" s="177"/>
      <c r="GLC104" s="177"/>
      <c r="GLD104" s="177"/>
      <c r="GLE104" s="177"/>
      <c r="GLF104" s="177"/>
      <c r="GLG104" s="177"/>
      <c r="GLH104" s="177"/>
      <c r="GLI104" s="177"/>
      <c r="GLJ104" s="177"/>
      <c r="GLK104" s="177"/>
      <c r="GLL104" s="177"/>
      <c r="GLM104" s="177"/>
      <c r="GLN104" s="177"/>
      <c r="GLO104" s="177"/>
      <c r="GLP104" s="177"/>
      <c r="GLQ104" s="177"/>
      <c r="GLR104" s="177"/>
      <c r="GLS104" s="177"/>
      <c r="GLT104" s="177"/>
      <c r="GLU104" s="177"/>
      <c r="GLV104" s="177"/>
      <c r="GLW104" s="177"/>
      <c r="GLX104" s="177"/>
      <c r="GLY104" s="177"/>
      <c r="GLZ104" s="177"/>
      <c r="GMA104" s="177"/>
      <c r="GMB104" s="177"/>
      <c r="GMC104" s="177"/>
      <c r="GMD104" s="177"/>
      <c r="GME104" s="177"/>
      <c r="GMF104" s="177"/>
      <c r="GMG104" s="177"/>
      <c r="GMH104" s="177"/>
      <c r="GMI104" s="177"/>
      <c r="GMJ104" s="177"/>
      <c r="GMK104" s="177"/>
      <c r="GML104" s="177"/>
      <c r="GMM104" s="177"/>
      <c r="GMN104" s="177"/>
      <c r="GMO104" s="177"/>
      <c r="GMP104" s="177"/>
      <c r="GMQ104" s="177"/>
      <c r="GMR104" s="177"/>
      <c r="GMS104" s="177"/>
      <c r="GMT104" s="177"/>
      <c r="GMU104" s="177"/>
      <c r="GMV104" s="177"/>
      <c r="GMW104" s="177"/>
      <c r="GMX104" s="177"/>
      <c r="GMY104" s="177"/>
      <c r="GMZ104" s="177"/>
      <c r="GNA104" s="177"/>
      <c r="GNB104" s="177"/>
      <c r="GNC104" s="177"/>
      <c r="GND104" s="177"/>
      <c r="GNE104" s="177"/>
      <c r="GNF104" s="177"/>
      <c r="GNG104" s="177"/>
      <c r="GNH104" s="177"/>
      <c r="GNI104" s="177"/>
      <c r="GNJ104" s="177"/>
      <c r="GNK104" s="177"/>
      <c r="GNL104" s="177"/>
      <c r="GNM104" s="177"/>
      <c r="GNN104" s="177"/>
      <c r="GNO104" s="177"/>
      <c r="GNP104" s="177"/>
      <c r="GNQ104" s="177"/>
      <c r="GNR104" s="177"/>
      <c r="GNS104" s="177"/>
      <c r="GNT104" s="177"/>
      <c r="GNU104" s="177"/>
      <c r="GNV104" s="177"/>
      <c r="GNW104" s="177"/>
      <c r="GNX104" s="177"/>
      <c r="GNY104" s="177"/>
      <c r="GNZ104" s="177"/>
      <c r="GOA104" s="177"/>
      <c r="GOB104" s="177"/>
      <c r="GOC104" s="177"/>
      <c r="GOD104" s="177"/>
      <c r="GOE104" s="177"/>
      <c r="GOF104" s="177"/>
      <c r="GOG104" s="177"/>
      <c r="GOH104" s="177"/>
      <c r="GOI104" s="177"/>
      <c r="GOJ104" s="177"/>
      <c r="GOK104" s="177"/>
      <c r="GOL104" s="177"/>
      <c r="GOM104" s="177"/>
      <c r="GON104" s="177"/>
      <c r="GOO104" s="177"/>
      <c r="GOP104" s="177"/>
      <c r="GOQ104" s="177"/>
      <c r="GOR104" s="177"/>
      <c r="GOS104" s="177"/>
      <c r="GOT104" s="177"/>
      <c r="GOU104" s="177"/>
      <c r="GOV104" s="177"/>
      <c r="GOW104" s="177"/>
      <c r="GOX104" s="177"/>
      <c r="GOY104" s="177"/>
      <c r="GOZ104" s="177"/>
      <c r="GPA104" s="177"/>
      <c r="GPB104" s="177"/>
      <c r="GPC104" s="177"/>
      <c r="GPD104" s="177"/>
      <c r="GPE104" s="177"/>
      <c r="GPF104" s="177"/>
      <c r="GPG104" s="177"/>
      <c r="GPH104" s="177"/>
      <c r="GPI104" s="177"/>
      <c r="GPJ104" s="177"/>
      <c r="GPK104" s="177"/>
      <c r="GPL104" s="177"/>
      <c r="GPM104" s="177"/>
      <c r="GPN104" s="177"/>
      <c r="GPO104" s="177"/>
      <c r="GPP104" s="177"/>
      <c r="GPQ104" s="177"/>
      <c r="GPR104" s="177"/>
      <c r="GPS104" s="177"/>
      <c r="GPT104" s="177"/>
      <c r="GPU104" s="177"/>
      <c r="GPV104" s="177"/>
      <c r="GPW104" s="177"/>
      <c r="GPX104" s="177"/>
      <c r="GPY104" s="177"/>
      <c r="GPZ104" s="177"/>
      <c r="GQA104" s="177"/>
      <c r="GQB104" s="177"/>
      <c r="GQC104" s="177"/>
      <c r="GQD104" s="177"/>
      <c r="GQE104" s="177"/>
      <c r="GQF104" s="177"/>
      <c r="GQG104" s="177"/>
      <c r="GQH104" s="177"/>
      <c r="GQI104" s="177"/>
      <c r="GQJ104" s="177"/>
      <c r="GQK104" s="177"/>
      <c r="GQL104" s="177"/>
      <c r="GQM104" s="177"/>
      <c r="GQN104" s="177"/>
      <c r="GQO104" s="177"/>
      <c r="GQP104" s="177"/>
      <c r="GQQ104" s="177"/>
      <c r="GQR104" s="177"/>
      <c r="GQS104" s="177"/>
      <c r="GQT104" s="177"/>
      <c r="GQU104" s="177"/>
      <c r="GQV104" s="177"/>
      <c r="GQW104" s="177"/>
      <c r="GQX104" s="177"/>
      <c r="GQY104" s="177"/>
      <c r="GQZ104" s="177"/>
      <c r="GRA104" s="177"/>
      <c r="GRB104" s="177"/>
      <c r="GRC104" s="177"/>
      <c r="GRD104" s="177"/>
      <c r="GRE104" s="177"/>
      <c r="GRF104" s="177"/>
      <c r="GRG104" s="177"/>
      <c r="GRH104" s="177"/>
      <c r="GRI104" s="177"/>
      <c r="GRJ104" s="177"/>
      <c r="GRK104" s="177"/>
      <c r="GRL104" s="177"/>
      <c r="GRM104" s="177"/>
      <c r="GRN104" s="177"/>
      <c r="GRO104" s="177"/>
      <c r="GRP104" s="177"/>
      <c r="GRQ104" s="177"/>
      <c r="GRR104" s="177"/>
      <c r="GRS104" s="177"/>
      <c r="GRT104" s="177"/>
      <c r="GRU104" s="177"/>
      <c r="GRV104" s="177"/>
      <c r="GRW104" s="177"/>
      <c r="GRX104" s="177"/>
      <c r="GRY104" s="177"/>
      <c r="GRZ104" s="177"/>
      <c r="GSA104" s="177"/>
      <c r="GSB104" s="177"/>
      <c r="GSC104" s="177"/>
      <c r="GSD104" s="177"/>
      <c r="GSE104" s="177"/>
      <c r="GSF104" s="177"/>
      <c r="GSG104" s="177"/>
      <c r="GSH104" s="177"/>
      <c r="GSI104" s="177"/>
      <c r="GSJ104" s="177"/>
      <c r="GSK104" s="177"/>
      <c r="GSL104" s="177"/>
      <c r="GSM104" s="177"/>
      <c r="GSN104" s="177"/>
      <c r="GSO104" s="177"/>
      <c r="GSP104" s="177"/>
      <c r="GSQ104" s="177"/>
      <c r="GSR104" s="177"/>
      <c r="GSS104" s="177"/>
      <c r="GST104" s="177"/>
      <c r="GSU104" s="177"/>
      <c r="GSV104" s="177"/>
      <c r="GSW104" s="177"/>
      <c r="GSX104" s="177"/>
      <c r="GSY104" s="177"/>
      <c r="GSZ104" s="177"/>
      <c r="GTA104" s="177"/>
      <c r="GTB104" s="177"/>
      <c r="GTC104" s="177"/>
      <c r="GTD104" s="177"/>
      <c r="GTE104" s="177"/>
      <c r="GTF104" s="177"/>
      <c r="GTG104" s="177"/>
      <c r="GTH104" s="177"/>
      <c r="GTI104" s="177"/>
      <c r="GTJ104" s="177"/>
      <c r="GTK104" s="177"/>
      <c r="GTL104" s="177"/>
      <c r="GTM104" s="177"/>
      <c r="GTN104" s="177"/>
      <c r="GTO104" s="177"/>
      <c r="GTP104" s="177"/>
      <c r="GTQ104" s="177"/>
      <c r="GTR104" s="177"/>
      <c r="GTS104" s="177"/>
      <c r="GTT104" s="177"/>
      <c r="GTU104" s="177"/>
      <c r="GTV104" s="177"/>
      <c r="GTW104" s="177"/>
      <c r="GTX104" s="177"/>
      <c r="GTY104" s="177"/>
      <c r="GTZ104" s="177"/>
      <c r="GUA104" s="177"/>
      <c r="GUB104" s="177"/>
      <c r="GUC104" s="177"/>
      <c r="GUD104" s="177"/>
      <c r="GUE104" s="177"/>
      <c r="GUF104" s="177"/>
      <c r="GUG104" s="177"/>
      <c r="GUH104" s="177"/>
      <c r="GUI104" s="177"/>
      <c r="GUJ104" s="177"/>
      <c r="GUK104" s="177"/>
      <c r="GUL104" s="177"/>
      <c r="GUM104" s="177"/>
      <c r="GUN104" s="177"/>
      <c r="GUO104" s="177"/>
      <c r="GUP104" s="177"/>
      <c r="GUQ104" s="177"/>
      <c r="GUR104" s="177"/>
      <c r="GUS104" s="177"/>
      <c r="GUT104" s="177"/>
      <c r="GUU104" s="177"/>
      <c r="GUV104" s="177"/>
      <c r="GUW104" s="177"/>
      <c r="GUX104" s="177"/>
      <c r="GUY104" s="177"/>
      <c r="GUZ104" s="177"/>
      <c r="GVA104" s="177"/>
      <c r="GVB104" s="177"/>
      <c r="GVC104" s="177"/>
      <c r="GVD104" s="177"/>
      <c r="GVE104" s="177"/>
      <c r="GVF104" s="177"/>
      <c r="GVG104" s="177"/>
      <c r="GVH104" s="177"/>
      <c r="GVI104" s="177"/>
      <c r="GVJ104" s="177"/>
      <c r="GVK104" s="177"/>
      <c r="GVL104" s="177"/>
      <c r="GVM104" s="177"/>
      <c r="GVN104" s="177"/>
      <c r="GVO104" s="177"/>
      <c r="GVP104" s="177"/>
      <c r="GVQ104" s="177"/>
      <c r="GVR104" s="177"/>
      <c r="GVS104" s="177"/>
      <c r="GVT104" s="177"/>
      <c r="GVU104" s="177"/>
      <c r="GVV104" s="177"/>
      <c r="GVW104" s="177"/>
      <c r="GVX104" s="177"/>
      <c r="GVY104" s="177"/>
      <c r="GVZ104" s="177"/>
      <c r="GWA104" s="177"/>
      <c r="GWB104" s="177"/>
      <c r="GWC104" s="177"/>
      <c r="GWD104" s="177"/>
      <c r="GWE104" s="177"/>
      <c r="GWF104" s="177"/>
      <c r="GWG104" s="177"/>
      <c r="GWH104" s="177"/>
      <c r="GWI104" s="177"/>
      <c r="GWJ104" s="177"/>
      <c r="GWK104" s="177"/>
      <c r="GWL104" s="177"/>
      <c r="GWM104" s="177"/>
      <c r="GWN104" s="177"/>
      <c r="GWO104" s="177"/>
      <c r="GWP104" s="177"/>
      <c r="GWQ104" s="177"/>
      <c r="GWR104" s="177"/>
      <c r="GWS104" s="177"/>
      <c r="GWT104" s="177"/>
      <c r="GWU104" s="177"/>
      <c r="GWV104" s="177"/>
      <c r="GWW104" s="177"/>
      <c r="GWX104" s="177"/>
      <c r="GWY104" s="177"/>
      <c r="GWZ104" s="177"/>
      <c r="GXA104" s="177"/>
      <c r="GXB104" s="177"/>
      <c r="GXC104" s="177"/>
      <c r="GXD104" s="177"/>
      <c r="GXE104" s="177"/>
      <c r="GXF104" s="177"/>
      <c r="GXG104" s="177"/>
      <c r="GXH104" s="177"/>
      <c r="GXI104" s="177"/>
      <c r="GXJ104" s="177"/>
      <c r="GXK104" s="177"/>
      <c r="GXL104" s="177"/>
      <c r="GXM104" s="177"/>
      <c r="GXN104" s="177"/>
      <c r="GXO104" s="177"/>
      <c r="GXP104" s="177"/>
      <c r="GXQ104" s="177"/>
      <c r="GXR104" s="177"/>
      <c r="GXS104" s="177"/>
      <c r="GXT104" s="177"/>
      <c r="GXU104" s="177"/>
      <c r="GXV104" s="177"/>
      <c r="GXW104" s="177"/>
      <c r="GXX104" s="177"/>
      <c r="GXY104" s="177"/>
      <c r="GXZ104" s="177"/>
      <c r="GYA104" s="177"/>
      <c r="GYB104" s="177"/>
      <c r="GYC104" s="177"/>
      <c r="GYD104" s="177"/>
      <c r="GYE104" s="177"/>
      <c r="GYF104" s="177"/>
      <c r="GYG104" s="177"/>
      <c r="GYH104" s="177"/>
      <c r="GYI104" s="177"/>
      <c r="GYJ104" s="177"/>
      <c r="GYK104" s="177"/>
      <c r="GYL104" s="177"/>
      <c r="GYM104" s="177"/>
      <c r="GYN104" s="177"/>
      <c r="GYO104" s="177"/>
      <c r="GYP104" s="177"/>
      <c r="GYQ104" s="177"/>
      <c r="GYR104" s="177"/>
      <c r="GYS104" s="177"/>
      <c r="GYT104" s="177"/>
      <c r="GYU104" s="177"/>
      <c r="GYV104" s="177"/>
      <c r="GYW104" s="177"/>
      <c r="GYX104" s="177"/>
      <c r="GYY104" s="177"/>
      <c r="GYZ104" s="177"/>
      <c r="GZA104" s="177"/>
      <c r="GZB104" s="177"/>
      <c r="GZC104" s="177"/>
      <c r="GZD104" s="177"/>
      <c r="GZE104" s="177"/>
      <c r="GZF104" s="177"/>
      <c r="GZG104" s="177"/>
      <c r="GZH104" s="177"/>
      <c r="GZI104" s="177"/>
      <c r="GZJ104" s="177"/>
      <c r="GZK104" s="177"/>
      <c r="GZL104" s="177"/>
      <c r="GZM104" s="177"/>
      <c r="GZN104" s="177"/>
      <c r="GZO104" s="177"/>
      <c r="GZP104" s="177"/>
      <c r="GZQ104" s="177"/>
      <c r="GZR104" s="177"/>
      <c r="GZS104" s="177"/>
      <c r="GZT104" s="177"/>
      <c r="GZU104" s="177"/>
      <c r="GZV104" s="177"/>
      <c r="GZW104" s="177"/>
      <c r="GZX104" s="177"/>
      <c r="GZY104" s="177"/>
      <c r="GZZ104" s="177"/>
      <c r="HAA104" s="177"/>
      <c r="HAB104" s="177"/>
      <c r="HAC104" s="177"/>
      <c r="HAD104" s="177"/>
      <c r="HAE104" s="177"/>
      <c r="HAF104" s="177"/>
      <c r="HAG104" s="177"/>
      <c r="HAH104" s="177"/>
      <c r="HAI104" s="177"/>
      <c r="HAJ104" s="177"/>
      <c r="HAK104" s="177"/>
      <c r="HAL104" s="177"/>
      <c r="HAM104" s="177"/>
      <c r="HAN104" s="177"/>
      <c r="HAO104" s="177"/>
      <c r="HAP104" s="177"/>
      <c r="HAQ104" s="177"/>
      <c r="HAR104" s="177"/>
      <c r="HAS104" s="177"/>
      <c r="HAT104" s="177"/>
      <c r="HAU104" s="177"/>
      <c r="HAV104" s="177"/>
      <c r="HAW104" s="177"/>
      <c r="HAX104" s="177"/>
      <c r="HAY104" s="177"/>
      <c r="HAZ104" s="177"/>
      <c r="HBA104" s="177"/>
      <c r="HBB104" s="177"/>
      <c r="HBC104" s="177"/>
      <c r="HBD104" s="177"/>
      <c r="HBE104" s="177"/>
      <c r="HBF104" s="177"/>
      <c r="HBG104" s="177"/>
      <c r="HBH104" s="177"/>
      <c r="HBI104" s="177"/>
      <c r="HBJ104" s="177"/>
      <c r="HBK104" s="177"/>
      <c r="HBL104" s="177"/>
      <c r="HBM104" s="177"/>
      <c r="HBN104" s="177"/>
      <c r="HBO104" s="177"/>
      <c r="HBP104" s="177"/>
      <c r="HBQ104" s="177"/>
      <c r="HBR104" s="177"/>
      <c r="HBS104" s="177"/>
      <c r="HBT104" s="177"/>
      <c r="HBU104" s="177"/>
      <c r="HBV104" s="177"/>
      <c r="HBW104" s="177"/>
      <c r="HBX104" s="177"/>
      <c r="HBY104" s="177"/>
      <c r="HBZ104" s="177"/>
      <c r="HCA104" s="177"/>
      <c r="HCB104" s="177"/>
      <c r="HCC104" s="177"/>
      <c r="HCD104" s="177"/>
      <c r="HCE104" s="177"/>
      <c r="HCF104" s="177"/>
      <c r="HCG104" s="177"/>
      <c r="HCH104" s="177"/>
      <c r="HCI104" s="177"/>
      <c r="HCJ104" s="177"/>
      <c r="HCK104" s="177"/>
      <c r="HCL104" s="177"/>
      <c r="HCM104" s="177"/>
      <c r="HCN104" s="177"/>
      <c r="HCO104" s="177"/>
      <c r="HCP104" s="177"/>
      <c r="HCQ104" s="177"/>
      <c r="HCR104" s="177"/>
      <c r="HCS104" s="177"/>
      <c r="HCT104" s="177"/>
      <c r="HCU104" s="177"/>
      <c r="HCV104" s="177"/>
      <c r="HCW104" s="177"/>
      <c r="HCX104" s="177"/>
      <c r="HCY104" s="177"/>
      <c r="HCZ104" s="177"/>
      <c r="HDA104" s="177"/>
      <c r="HDB104" s="177"/>
      <c r="HDC104" s="177"/>
      <c r="HDD104" s="177"/>
      <c r="HDE104" s="177"/>
      <c r="HDF104" s="177"/>
      <c r="HDG104" s="177"/>
      <c r="HDH104" s="177"/>
      <c r="HDI104" s="177"/>
      <c r="HDJ104" s="177"/>
      <c r="HDK104" s="177"/>
      <c r="HDL104" s="177"/>
      <c r="HDM104" s="177"/>
      <c r="HDN104" s="177"/>
      <c r="HDO104" s="177"/>
      <c r="HDP104" s="177"/>
      <c r="HDQ104" s="177"/>
      <c r="HDR104" s="177"/>
      <c r="HDS104" s="177"/>
      <c r="HDT104" s="177"/>
      <c r="HDU104" s="177"/>
      <c r="HDV104" s="177"/>
      <c r="HDW104" s="177"/>
      <c r="HDX104" s="177"/>
      <c r="HDY104" s="177"/>
      <c r="HDZ104" s="177"/>
      <c r="HEA104" s="177"/>
      <c r="HEB104" s="177"/>
      <c r="HEC104" s="177"/>
      <c r="HED104" s="177"/>
      <c r="HEE104" s="177"/>
      <c r="HEF104" s="177"/>
      <c r="HEG104" s="177"/>
      <c r="HEH104" s="177"/>
      <c r="HEI104" s="177"/>
      <c r="HEJ104" s="177"/>
      <c r="HEK104" s="177"/>
      <c r="HEL104" s="177"/>
      <c r="HEM104" s="177"/>
      <c r="HEN104" s="177"/>
      <c r="HEO104" s="177"/>
      <c r="HEP104" s="177"/>
      <c r="HEQ104" s="177"/>
      <c r="HER104" s="177"/>
      <c r="HES104" s="177"/>
      <c r="HET104" s="177"/>
      <c r="HEU104" s="177"/>
      <c r="HEV104" s="177"/>
      <c r="HEW104" s="177"/>
      <c r="HEX104" s="177"/>
      <c r="HEY104" s="177"/>
      <c r="HEZ104" s="177"/>
      <c r="HFA104" s="177"/>
      <c r="HFB104" s="177"/>
      <c r="HFC104" s="177"/>
      <c r="HFD104" s="177"/>
      <c r="HFE104" s="177"/>
      <c r="HFF104" s="177"/>
      <c r="HFG104" s="177"/>
      <c r="HFH104" s="177"/>
      <c r="HFI104" s="177"/>
      <c r="HFJ104" s="177"/>
      <c r="HFK104" s="177"/>
      <c r="HFL104" s="177"/>
      <c r="HFM104" s="177"/>
      <c r="HFN104" s="177"/>
      <c r="HFO104" s="177"/>
      <c r="HFP104" s="177"/>
      <c r="HFQ104" s="177"/>
      <c r="HFR104" s="177"/>
      <c r="HFS104" s="177"/>
      <c r="HFT104" s="177"/>
      <c r="HFU104" s="177"/>
      <c r="HFV104" s="177"/>
      <c r="HFW104" s="177"/>
      <c r="HFX104" s="177"/>
      <c r="HFY104" s="177"/>
      <c r="HFZ104" s="177"/>
      <c r="HGA104" s="177"/>
      <c r="HGB104" s="177"/>
      <c r="HGC104" s="177"/>
      <c r="HGD104" s="177"/>
      <c r="HGE104" s="177"/>
      <c r="HGF104" s="177"/>
      <c r="HGG104" s="177"/>
      <c r="HGH104" s="177"/>
      <c r="HGI104" s="177"/>
      <c r="HGJ104" s="177"/>
      <c r="HGK104" s="177"/>
      <c r="HGL104" s="177"/>
      <c r="HGM104" s="177"/>
      <c r="HGN104" s="177"/>
      <c r="HGO104" s="177"/>
      <c r="HGP104" s="177"/>
      <c r="HGQ104" s="177"/>
      <c r="HGR104" s="177"/>
      <c r="HGS104" s="177"/>
      <c r="HGT104" s="177"/>
      <c r="HGU104" s="177"/>
      <c r="HGV104" s="177"/>
      <c r="HGW104" s="177"/>
      <c r="HGX104" s="177"/>
      <c r="HGY104" s="177"/>
      <c r="HGZ104" s="177"/>
      <c r="HHA104" s="177"/>
      <c r="HHB104" s="177"/>
      <c r="HHC104" s="177"/>
      <c r="HHD104" s="177"/>
      <c r="HHE104" s="177"/>
      <c r="HHF104" s="177"/>
      <c r="HHG104" s="177"/>
      <c r="HHH104" s="177"/>
      <c r="HHI104" s="177"/>
      <c r="HHJ104" s="177"/>
      <c r="HHK104" s="177"/>
      <c r="HHL104" s="177"/>
      <c r="HHM104" s="177"/>
      <c r="HHN104" s="177"/>
      <c r="HHO104" s="177"/>
      <c r="HHP104" s="177"/>
      <c r="HHQ104" s="177"/>
      <c r="HHR104" s="177"/>
      <c r="HHS104" s="177"/>
      <c r="HHT104" s="177"/>
      <c r="HHU104" s="177"/>
      <c r="HHV104" s="177"/>
      <c r="HHW104" s="177"/>
      <c r="HHX104" s="177"/>
      <c r="HHY104" s="177"/>
      <c r="HHZ104" s="177"/>
      <c r="HIA104" s="177"/>
      <c r="HIB104" s="177"/>
      <c r="HIC104" s="177"/>
      <c r="HID104" s="177"/>
      <c r="HIE104" s="177"/>
      <c r="HIF104" s="177"/>
      <c r="HIG104" s="177"/>
      <c r="HIH104" s="177"/>
      <c r="HII104" s="177"/>
      <c r="HIJ104" s="177"/>
      <c r="HIK104" s="177"/>
      <c r="HIL104" s="177"/>
      <c r="HIM104" s="177"/>
      <c r="HIN104" s="177"/>
      <c r="HIO104" s="177"/>
      <c r="HIP104" s="177"/>
      <c r="HIQ104" s="177"/>
      <c r="HIR104" s="177"/>
      <c r="HIS104" s="177"/>
      <c r="HIT104" s="177"/>
      <c r="HIU104" s="177"/>
      <c r="HIV104" s="177"/>
      <c r="HIW104" s="177"/>
      <c r="HIX104" s="177"/>
      <c r="HIY104" s="177"/>
      <c r="HIZ104" s="177"/>
      <c r="HJA104" s="177"/>
      <c r="HJB104" s="177"/>
      <c r="HJC104" s="177"/>
      <c r="HJD104" s="177"/>
      <c r="HJE104" s="177"/>
      <c r="HJF104" s="177"/>
      <c r="HJG104" s="177"/>
      <c r="HJH104" s="177"/>
      <c r="HJI104" s="177"/>
      <c r="HJJ104" s="177"/>
      <c r="HJK104" s="177"/>
      <c r="HJL104" s="177"/>
      <c r="HJM104" s="177"/>
      <c r="HJN104" s="177"/>
      <c r="HJO104" s="177"/>
      <c r="HJP104" s="177"/>
      <c r="HJQ104" s="177"/>
      <c r="HJR104" s="177"/>
      <c r="HJS104" s="177"/>
      <c r="HJT104" s="177"/>
      <c r="HJU104" s="177"/>
      <c r="HJV104" s="177"/>
      <c r="HJW104" s="177"/>
      <c r="HJX104" s="177"/>
      <c r="HJY104" s="177"/>
      <c r="HJZ104" s="177"/>
      <c r="HKA104" s="177"/>
      <c r="HKB104" s="177"/>
      <c r="HKC104" s="177"/>
      <c r="HKD104" s="177"/>
      <c r="HKE104" s="177"/>
      <c r="HKF104" s="177"/>
      <c r="HKG104" s="177"/>
      <c r="HKH104" s="177"/>
      <c r="HKI104" s="177"/>
      <c r="HKJ104" s="177"/>
      <c r="HKK104" s="177"/>
      <c r="HKL104" s="177"/>
      <c r="HKM104" s="177"/>
      <c r="HKN104" s="177"/>
      <c r="HKO104" s="177"/>
      <c r="HKP104" s="177"/>
      <c r="HKQ104" s="177"/>
      <c r="HKR104" s="177"/>
      <c r="HKS104" s="177"/>
      <c r="HKT104" s="177"/>
      <c r="HKU104" s="177"/>
      <c r="HKV104" s="177"/>
      <c r="HKW104" s="177"/>
      <c r="HKX104" s="177"/>
      <c r="HKY104" s="177"/>
      <c r="HKZ104" s="177"/>
      <c r="HLA104" s="177"/>
      <c r="HLB104" s="177"/>
      <c r="HLC104" s="177"/>
      <c r="HLD104" s="177"/>
      <c r="HLE104" s="177"/>
      <c r="HLF104" s="177"/>
      <c r="HLG104" s="177"/>
      <c r="HLH104" s="177"/>
      <c r="HLI104" s="177"/>
      <c r="HLJ104" s="177"/>
      <c r="HLK104" s="177"/>
      <c r="HLL104" s="177"/>
      <c r="HLM104" s="177"/>
      <c r="HLN104" s="177"/>
      <c r="HLO104" s="177"/>
      <c r="HLP104" s="177"/>
      <c r="HLQ104" s="177"/>
      <c r="HLR104" s="177"/>
      <c r="HLS104" s="177"/>
      <c r="HLT104" s="177"/>
      <c r="HLU104" s="177"/>
      <c r="HLV104" s="177"/>
      <c r="HLW104" s="177"/>
      <c r="HLX104" s="177"/>
      <c r="HLY104" s="177"/>
      <c r="HLZ104" s="177"/>
      <c r="HMA104" s="177"/>
      <c r="HMB104" s="177"/>
      <c r="HMC104" s="177"/>
      <c r="HMD104" s="177"/>
      <c r="HME104" s="177"/>
      <c r="HMF104" s="177"/>
      <c r="HMG104" s="177"/>
      <c r="HMH104" s="177"/>
      <c r="HMI104" s="177"/>
      <c r="HMJ104" s="177"/>
      <c r="HMK104" s="177"/>
      <c r="HML104" s="177"/>
      <c r="HMM104" s="177"/>
      <c r="HMN104" s="177"/>
      <c r="HMO104" s="177"/>
      <c r="HMP104" s="177"/>
      <c r="HMQ104" s="177"/>
      <c r="HMR104" s="177"/>
      <c r="HMS104" s="177"/>
      <c r="HMT104" s="177"/>
      <c r="HMU104" s="177"/>
      <c r="HMV104" s="177"/>
      <c r="HMW104" s="177"/>
      <c r="HMX104" s="177"/>
      <c r="HMY104" s="177"/>
      <c r="HMZ104" s="177"/>
      <c r="HNA104" s="177"/>
      <c r="HNB104" s="177"/>
      <c r="HNC104" s="177"/>
      <c r="HND104" s="177"/>
      <c r="HNE104" s="177"/>
      <c r="HNF104" s="177"/>
      <c r="HNG104" s="177"/>
      <c r="HNH104" s="177"/>
      <c r="HNI104" s="177"/>
      <c r="HNJ104" s="177"/>
      <c r="HNK104" s="177"/>
      <c r="HNL104" s="177"/>
      <c r="HNM104" s="177"/>
      <c r="HNN104" s="177"/>
      <c r="HNO104" s="177"/>
      <c r="HNP104" s="177"/>
      <c r="HNQ104" s="177"/>
      <c r="HNR104" s="177"/>
      <c r="HNS104" s="177"/>
      <c r="HNT104" s="177"/>
      <c r="HNU104" s="177"/>
      <c r="HNV104" s="177"/>
      <c r="HNW104" s="177"/>
      <c r="HNX104" s="177"/>
      <c r="HNY104" s="177"/>
      <c r="HNZ104" s="177"/>
      <c r="HOA104" s="177"/>
      <c r="HOB104" s="177"/>
      <c r="HOC104" s="177"/>
      <c r="HOD104" s="177"/>
      <c r="HOE104" s="177"/>
      <c r="HOF104" s="177"/>
      <c r="HOG104" s="177"/>
      <c r="HOH104" s="177"/>
      <c r="HOI104" s="177"/>
      <c r="HOJ104" s="177"/>
      <c r="HOK104" s="177"/>
      <c r="HOL104" s="177"/>
      <c r="HOM104" s="177"/>
      <c r="HON104" s="177"/>
      <c r="HOO104" s="177"/>
      <c r="HOP104" s="177"/>
      <c r="HOQ104" s="177"/>
      <c r="HOR104" s="177"/>
      <c r="HOS104" s="177"/>
      <c r="HOT104" s="177"/>
      <c r="HOU104" s="177"/>
      <c r="HOV104" s="177"/>
      <c r="HOW104" s="177"/>
      <c r="HOX104" s="177"/>
      <c r="HOY104" s="177"/>
      <c r="HOZ104" s="177"/>
      <c r="HPA104" s="177"/>
      <c r="HPB104" s="177"/>
      <c r="HPC104" s="177"/>
      <c r="HPD104" s="177"/>
      <c r="HPE104" s="177"/>
      <c r="HPF104" s="177"/>
      <c r="HPG104" s="177"/>
      <c r="HPH104" s="177"/>
      <c r="HPI104" s="177"/>
      <c r="HPJ104" s="177"/>
      <c r="HPK104" s="177"/>
      <c r="HPL104" s="177"/>
      <c r="HPM104" s="177"/>
      <c r="HPN104" s="177"/>
      <c r="HPO104" s="177"/>
      <c r="HPP104" s="177"/>
      <c r="HPQ104" s="177"/>
      <c r="HPR104" s="177"/>
      <c r="HPS104" s="177"/>
      <c r="HPT104" s="177"/>
      <c r="HPU104" s="177"/>
      <c r="HPV104" s="177"/>
      <c r="HPW104" s="177"/>
      <c r="HPX104" s="177"/>
      <c r="HPY104" s="177"/>
      <c r="HPZ104" s="177"/>
      <c r="HQA104" s="177"/>
      <c r="HQB104" s="177"/>
      <c r="HQC104" s="177"/>
      <c r="HQD104" s="177"/>
      <c r="HQE104" s="177"/>
      <c r="HQF104" s="177"/>
      <c r="HQG104" s="177"/>
      <c r="HQH104" s="177"/>
      <c r="HQI104" s="177"/>
      <c r="HQJ104" s="177"/>
      <c r="HQK104" s="177"/>
      <c r="HQL104" s="177"/>
      <c r="HQM104" s="177"/>
      <c r="HQN104" s="177"/>
      <c r="HQO104" s="177"/>
      <c r="HQP104" s="177"/>
      <c r="HQQ104" s="177"/>
      <c r="HQR104" s="177"/>
      <c r="HQS104" s="177"/>
      <c r="HQT104" s="177"/>
      <c r="HQU104" s="177"/>
      <c r="HQV104" s="177"/>
      <c r="HQW104" s="177"/>
      <c r="HQX104" s="177"/>
      <c r="HQY104" s="177"/>
      <c r="HQZ104" s="177"/>
      <c r="HRA104" s="177"/>
      <c r="HRB104" s="177"/>
      <c r="HRC104" s="177"/>
      <c r="HRD104" s="177"/>
      <c r="HRE104" s="177"/>
      <c r="HRF104" s="177"/>
      <c r="HRG104" s="177"/>
      <c r="HRH104" s="177"/>
      <c r="HRI104" s="177"/>
      <c r="HRJ104" s="177"/>
      <c r="HRK104" s="177"/>
      <c r="HRL104" s="177"/>
      <c r="HRM104" s="177"/>
      <c r="HRN104" s="177"/>
      <c r="HRO104" s="177"/>
      <c r="HRP104" s="177"/>
      <c r="HRQ104" s="177"/>
      <c r="HRR104" s="177"/>
      <c r="HRS104" s="177"/>
      <c r="HRT104" s="177"/>
      <c r="HRU104" s="177"/>
      <c r="HRV104" s="177"/>
      <c r="HRW104" s="177"/>
      <c r="HRX104" s="177"/>
      <c r="HRY104" s="177"/>
      <c r="HRZ104" s="177"/>
      <c r="HSA104" s="177"/>
      <c r="HSB104" s="177"/>
      <c r="HSC104" s="177"/>
      <c r="HSD104" s="177"/>
      <c r="HSE104" s="177"/>
      <c r="HSF104" s="177"/>
      <c r="HSG104" s="177"/>
      <c r="HSH104" s="177"/>
      <c r="HSI104" s="177"/>
      <c r="HSJ104" s="177"/>
      <c r="HSK104" s="177"/>
      <c r="HSL104" s="177"/>
      <c r="HSM104" s="177"/>
      <c r="HSN104" s="177"/>
      <c r="HSO104" s="177"/>
      <c r="HSP104" s="177"/>
      <c r="HSQ104" s="177"/>
      <c r="HSR104" s="177"/>
      <c r="HSS104" s="177"/>
      <c r="HST104" s="177"/>
      <c r="HSU104" s="177"/>
      <c r="HSV104" s="177"/>
      <c r="HSW104" s="177"/>
      <c r="HSX104" s="177"/>
      <c r="HSY104" s="177"/>
      <c r="HSZ104" s="177"/>
      <c r="HTA104" s="177"/>
      <c r="HTB104" s="177"/>
      <c r="HTC104" s="177"/>
      <c r="HTD104" s="177"/>
      <c r="HTE104" s="177"/>
      <c r="HTF104" s="177"/>
      <c r="HTG104" s="177"/>
      <c r="HTH104" s="177"/>
      <c r="HTI104" s="177"/>
      <c r="HTJ104" s="177"/>
      <c r="HTK104" s="177"/>
      <c r="HTL104" s="177"/>
      <c r="HTM104" s="177"/>
      <c r="HTN104" s="177"/>
      <c r="HTO104" s="177"/>
      <c r="HTP104" s="177"/>
      <c r="HTQ104" s="177"/>
      <c r="HTR104" s="177"/>
      <c r="HTS104" s="177"/>
      <c r="HTT104" s="177"/>
      <c r="HTU104" s="177"/>
      <c r="HTV104" s="177"/>
      <c r="HTW104" s="177"/>
      <c r="HTX104" s="177"/>
      <c r="HTY104" s="177"/>
      <c r="HTZ104" s="177"/>
      <c r="HUA104" s="177"/>
      <c r="HUB104" s="177"/>
      <c r="HUC104" s="177"/>
      <c r="HUD104" s="177"/>
      <c r="HUE104" s="177"/>
      <c r="HUF104" s="177"/>
      <c r="HUG104" s="177"/>
      <c r="HUH104" s="177"/>
      <c r="HUI104" s="177"/>
      <c r="HUJ104" s="177"/>
      <c r="HUK104" s="177"/>
      <c r="HUL104" s="177"/>
      <c r="HUM104" s="177"/>
      <c r="HUN104" s="177"/>
      <c r="HUO104" s="177"/>
      <c r="HUP104" s="177"/>
      <c r="HUQ104" s="177"/>
      <c r="HUR104" s="177"/>
      <c r="HUS104" s="177"/>
      <c r="HUT104" s="177"/>
      <c r="HUU104" s="177"/>
      <c r="HUV104" s="177"/>
      <c r="HUW104" s="177"/>
      <c r="HUX104" s="177"/>
      <c r="HUY104" s="177"/>
      <c r="HUZ104" s="177"/>
      <c r="HVA104" s="177"/>
      <c r="HVB104" s="177"/>
      <c r="HVC104" s="177"/>
      <c r="HVD104" s="177"/>
      <c r="HVE104" s="177"/>
      <c r="HVF104" s="177"/>
      <c r="HVG104" s="177"/>
      <c r="HVH104" s="177"/>
      <c r="HVI104" s="177"/>
      <c r="HVJ104" s="177"/>
      <c r="HVK104" s="177"/>
      <c r="HVL104" s="177"/>
      <c r="HVM104" s="177"/>
      <c r="HVN104" s="177"/>
      <c r="HVO104" s="177"/>
      <c r="HVP104" s="177"/>
      <c r="HVQ104" s="177"/>
      <c r="HVR104" s="177"/>
      <c r="HVS104" s="177"/>
      <c r="HVT104" s="177"/>
      <c r="HVU104" s="177"/>
      <c r="HVV104" s="177"/>
      <c r="HVW104" s="177"/>
      <c r="HVX104" s="177"/>
      <c r="HVY104" s="177"/>
      <c r="HVZ104" s="177"/>
      <c r="HWA104" s="177"/>
      <c r="HWB104" s="177"/>
      <c r="HWC104" s="177"/>
      <c r="HWD104" s="177"/>
      <c r="HWE104" s="177"/>
      <c r="HWF104" s="177"/>
      <c r="HWG104" s="177"/>
      <c r="HWH104" s="177"/>
      <c r="HWI104" s="177"/>
      <c r="HWJ104" s="177"/>
      <c r="HWK104" s="177"/>
      <c r="HWL104" s="177"/>
      <c r="HWM104" s="177"/>
      <c r="HWN104" s="177"/>
      <c r="HWO104" s="177"/>
      <c r="HWP104" s="177"/>
      <c r="HWQ104" s="177"/>
      <c r="HWR104" s="177"/>
      <c r="HWS104" s="177"/>
      <c r="HWT104" s="177"/>
      <c r="HWU104" s="177"/>
      <c r="HWV104" s="177"/>
      <c r="HWW104" s="177"/>
      <c r="HWX104" s="177"/>
      <c r="HWY104" s="177"/>
      <c r="HWZ104" s="177"/>
      <c r="HXA104" s="177"/>
      <c r="HXB104" s="177"/>
      <c r="HXC104" s="177"/>
      <c r="HXD104" s="177"/>
      <c r="HXE104" s="177"/>
      <c r="HXF104" s="177"/>
      <c r="HXG104" s="177"/>
      <c r="HXH104" s="177"/>
      <c r="HXI104" s="177"/>
      <c r="HXJ104" s="177"/>
      <c r="HXK104" s="177"/>
      <c r="HXL104" s="177"/>
      <c r="HXM104" s="177"/>
      <c r="HXN104" s="177"/>
      <c r="HXO104" s="177"/>
      <c r="HXP104" s="177"/>
      <c r="HXQ104" s="177"/>
      <c r="HXR104" s="177"/>
      <c r="HXS104" s="177"/>
      <c r="HXT104" s="177"/>
      <c r="HXU104" s="177"/>
      <c r="HXV104" s="177"/>
      <c r="HXW104" s="177"/>
      <c r="HXX104" s="177"/>
      <c r="HXY104" s="177"/>
      <c r="HXZ104" s="177"/>
      <c r="HYA104" s="177"/>
      <c r="HYB104" s="177"/>
      <c r="HYC104" s="177"/>
      <c r="HYD104" s="177"/>
      <c r="HYE104" s="177"/>
      <c r="HYF104" s="177"/>
      <c r="HYG104" s="177"/>
      <c r="HYH104" s="177"/>
      <c r="HYI104" s="177"/>
      <c r="HYJ104" s="177"/>
      <c r="HYK104" s="177"/>
      <c r="HYL104" s="177"/>
      <c r="HYM104" s="177"/>
      <c r="HYN104" s="177"/>
      <c r="HYO104" s="177"/>
      <c r="HYP104" s="177"/>
      <c r="HYQ104" s="177"/>
      <c r="HYR104" s="177"/>
      <c r="HYS104" s="177"/>
      <c r="HYT104" s="177"/>
      <c r="HYU104" s="177"/>
      <c r="HYV104" s="177"/>
      <c r="HYW104" s="177"/>
      <c r="HYX104" s="177"/>
      <c r="HYY104" s="177"/>
      <c r="HYZ104" s="177"/>
      <c r="HZA104" s="177"/>
      <c r="HZB104" s="177"/>
      <c r="HZC104" s="177"/>
      <c r="HZD104" s="177"/>
      <c r="HZE104" s="177"/>
      <c r="HZF104" s="177"/>
      <c r="HZG104" s="177"/>
      <c r="HZH104" s="177"/>
      <c r="HZI104" s="177"/>
      <c r="HZJ104" s="177"/>
      <c r="HZK104" s="177"/>
      <c r="HZL104" s="177"/>
      <c r="HZM104" s="177"/>
      <c r="HZN104" s="177"/>
      <c r="HZO104" s="177"/>
      <c r="HZP104" s="177"/>
      <c r="HZQ104" s="177"/>
      <c r="HZR104" s="177"/>
      <c r="HZS104" s="177"/>
      <c r="HZT104" s="177"/>
      <c r="HZU104" s="177"/>
      <c r="HZV104" s="177"/>
      <c r="HZW104" s="177"/>
      <c r="HZX104" s="177"/>
      <c r="HZY104" s="177"/>
      <c r="HZZ104" s="177"/>
      <c r="IAA104" s="177"/>
      <c r="IAB104" s="177"/>
      <c r="IAC104" s="177"/>
      <c r="IAD104" s="177"/>
      <c r="IAE104" s="177"/>
      <c r="IAF104" s="177"/>
      <c r="IAG104" s="177"/>
      <c r="IAH104" s="177"/>
      <c r="IAI104" s="177"/>
      <c r="IAJ104" s="177"/>
      <c r="IAK104" s="177"/>
      <c r="IAL104" s="177"/>
      <c r="IAM104" s="177"/>
      <c r="IAN104" s="177"/>
      <c r="IAO104" s="177"/>
      <c r="IAP104" s="177"/>
      <c r="IAQ104" s="177"/>
      <c r="IAR104" s="177"/>
      <c r="IAS104" s="177"/>
      <c r="IAT104" s="177"/>
      <c r="IAU104" s="177"/>
      <c r="IAV104" s="177"/>
      <c r="IAW104" s="177"/>
      <c r="IAX104" s="177"/>
      <c r="IAY104" s="177"/>
      <c r="IAZ104" s="177"/>
      <c r="IBA104" s="177"/>
      <c r="IBB104" s="177"/>
      <c r="IBC104" s="177"/>
      <c r="IBD104" s="177"/>
      <c r="IBE104" s="177"/>
      <c r="IBF104" s="177"/>
      <c r="IBG104" s="177"/>
      <c r="IBH104" s="177"/>
      <c r="IBI104" s="177"/>
      <c r="IBJ104" s="177"/>
      <c r="IBK104" s="177"/>
      <c r="IBL104" s="177"/>
      <c r="IBM104" s="177"/>
      <c r="IBN104" s="177"/>
      <c r="IBO104" s="177"/>
      <c r="IBP104" s="177"/>
      <c r="IBQ104" s="177"/>
      <c r="IBR104" s="177"/>
      <c r="IBS104" s="177"/>
      <c r="IBT104" s="177"/>
      <c r="IBU104" s="177"/>
      <c r="IBV104" s="177"/>
      <c r="IBW104" s="177"/>
      <c r="IBX104" s="177"/>
      <c r="IBY104" s="177"/>
      <c r="IBZ104" s="177"/>
      <c r="ICA104" s="177"/>
      <c r="ICB104" s="177"/>
      <c r="ICC104" s="177"/>
      <c r="ICD104" s="177"/>
      <c r="ICE104" s="177"/>
      <c r="ICF104" s="177"/>
      <c r="ICG104" s="177"/>
      <c r="ICH104" s="177"/>
      <c r="ICI104" s="177"/>
      <c r="ICJ104" s="177"/>
      <c r="ICK104" s="177"/>
      <c r="ICL104" s="177"/>
      <c r="ICM104" s="177"/>
      <c r="ICN104" s="177"/>
      <c r="ICO104" s="177"/>
      <c r="ICP104" s="177"/>
      <c r="ICQ104" s="177"/>
      <c r="ICR104" s="177"/>
      <c r="ICS104" s="177"/>
      <c r="ICT104" s="177"/>
      <c r="ICU104" s="177"/>
      <c r="ICV104" s="177"/>
      <c r="ICW104" s="177"/>
      <c r="ICX104" s="177"/>
      <c r="ICY104" s="177"/>
      <c r="ICZ104" s="177"/>
      <c r="IDA104" s="177"/>
      <c r="IDB104" s="177"/>
      <c r="IDC104" s="177"/>
      <c r="IDD104" s="177"/>
      <c r="IDE104" s="177"/>
      <c r="IDF104" s="177"/>
      <c r="IDG104" s="177"/>
      <c r="IDH104" s="177"/>
      <c r="IDI104" s="177"/>
      <c r="IDJ104" s="177"/>
      <c r="IDK104" s="177"/>
      <c r="IDL104" s="177"/>
      <c r="IDM104" s="177"/>
      <c r="IDN104" s="177"/>
      <c r="IDO104" s="177"/>
      <c r="IDP104" s="177"/>
      <c r="IDQ104" s="177"/>
      <c r="IDR104" s="177"/>
      <c r="IDS104" s="177"/>
      <c r="IDT104" s="177"/>
      <c r="IDU104" s="177"/>
      <c r="IDV104" s="177"/>
      <c r="IDW104" s="177"/>
      <c r="IDX104" s="177"/>
      <c r="IDY104" s="177"/>
      <c r="IDZ104" s="177"/>
      <c r="IEA104" s="177"/>
      <c r="IEB104" s="177"/>
      <c r="IEC104" s="177"/>
      <c r="IED104" s="177"/>
      <c r="IEE104" s="177"/>
      <c r="IEF104" s="177"/>
      <c r="IEG104" s="177"/>
      <c r="IEH104" s="177"/>
      <c r="IEI104" s="177"/>
      <c r="IEJ104" s="177"/>
      <c r="IEK104" s="177"/>
      <c r="IEL104" s="177"/>
      <c r="IEM104" s="177"/>
      <c r="IEN104" s="177"/>
      <c r="IEO104" s="177"/>
      <c r="IEP104" s="177"/>
      <c r="IEQ104" s="177"/>
      <c r="IER104" s="177"/>
      <c r="IES104" s="177"/>
      <c r="IET104" s="177"/>
      <c r="IEU104" s="177"/>
      <c r="IEV104" s="177"/>
      <c r="IEW104" s="177"/>
      <c r="IEX104" s="177"/>
      <c r="IEY104" s="177"/>
      <c r="IEZ104" s="177"/>
      <c r="IFA104" s="177"/>
      <c r="IFB104" s="177"/>
      <c r="IFC104" s="177"/>
      <c r="IFD104" s="177"/>
      <c r="IFE104" s="177"/>
      <c r="IFF104" s="177"/>
      <c r="IFG104" s="177"/>
      <c r="IFH104" s="177"/>
      <c r="IFI104" s="177"/>
      <c r="IFJ104" s="177"/>
      <c r="IFK104" s="177"/>
      <c r="IFL104" s="177"/>
      <c r="IFM104" s="177"/>
      <c r="IFN104" s="177"/>
      <c r="IFO104" s="177"/>
      <c r="IFP104" s="177"/>
      <c r="IFQ104" s="177"/>
      <c r="IFR104" s="177"/>
      <c r="IFS104" s="177"/>
      <c r="IFT104" s="177"/>
      <c r="IFU104" s="177"/>
      <c r="IFV104" s="177"/>
      <c r="IFW104" s="177"/>
      <c r="IFX104" s="177"/>
      <c r="IFY104" s="177"/>
      <c r="IFZ104" s="177"/>
      <c r="IGA104" s="177"/>
      <c r="IGB104" s="177"/>
      <c r="IGC104" s="177"/>
      <c r="IGD104" s="177"/>
      <c r="IGE104" s="177"/>
      <c r="IGF104" s="177"/>
      <c r="IGG104" s="177"/>
      <c r="IGH104" s="177"/>
      <c r="IGI104" s="177"/>
      <c r="IGJ104" s="177"/>
      <c r="IGK104" s="177"/>
      <c r="IGL104" s="177"/>
      <c r="IGM104" s="177"/>
      <c r="IGN104" s="177"/>
      <c r="IGO104" s="177"/>
      <c r="IGP104" s="177"/>
      <c r="IGQ104" s="177"/>
      <c r="IGR104" s="177"/>
      <c r="IGS104" s="177"/>
      <c r="IGT104" s="177"/>
      <c r="IGU104" s="177"/>
      <c r="IGV104" s="177"/>
      <c r="IGW104" s="177"/>
      <c r="IGX104" s="177"/>
      <c r="IGY104" s="177"/>
      <c r="IGZ104" s="177"/>
      <c r="IHA104" s="177"/>
      <c r="IHB104" s="177"/>
      <c r="IHC104" s="177"/>
      <c r="IHD104" s="177"/>
      <c r="IHE104" s="177"/>
      <c r="IHF104" s="177"/>
      <c r="IHG104" s="177"/>
      <c r="IHH104" s="177"/>
      <c r="IHI104" s="177"/>
      <c r="IHJ104" s="177"/>
      <c r="IHK104" s="177"/>
      <c r="IHL104" s="177"/>
      <c r="IHM104" s="177"/>
      <c r="IHN104" s="177"/>
      <c r="IHO104" s="177"/>
      <c r="IHP104" s="177"/>
      <c r="IHQ104" s="177"/>
      <c r="IHR104" s="177"/>
      <c r="IHS104" s="177"/>
      <c r="IHT104" s="177"/>
      <c r="IHU104" s="177"/>
      <c r="IHV104" s="177"/>
      <c r="IHW104" s="177"/>
      <c r="IHX104" s="177"/>
      <c r="IHY104" s="177"/>
      <c r="IHZ104" s="177"/>
      <c r="IIA104" s="177"/>
      <c r="IIB104" s="177"/>
      <c r="IIC104" s="177"/>
      <c r="IID104" s="177"/>
      <c r="IIE104" s="177"/>
      <c r="IIF104" s="177"/>
      <c r="IIG104" s="177"/>
      <c r="IIH104" s="177"/>
      <c r="III104" s="177"/>
      <c r="IIJ104" s="177"/>
      <c r="IIK104" s="177"/>
      <c r="IIL104" s="177"/>
      <c r="IIM104" s="177"/>
      <c r="IIN104" s="177"/>
      <c r="IIO104" s="177"/>
      <c r="IIP104" s="177"/>
      <c r="IIQ104" s="177"/>
      <c r="IIR104" s="177"/>
      <c r="IIS104" s="177"/>
      <c r="IIT104" s="177"/>
      <c r="IIU104" s="177"/>
      <c r="IIV104" s="177"/>
      <c r="IIW104" s="177"/>
      <c r="IIX104" s="177"/>
      <c r="IIY104" s="177"/>
      <c r="IIZ104" s="177"/>
      <c r="IJA104" s="177"/>
      <c r="IJB104" s="177"/>
      <c r="IJC104" s="177"/>
      <c r="IJD104" s="177"/>
      <c r="IJE104" s="177"/>
      <c r="IJF104" s="177"/>
      <c r="IJG104" s="177"/>
      <c r="IJH104" s="177"/>
      <c r="IJI104" s="177"/>
      <c r="IJJ104" s="177"/>
      <c r="IJK104" s="177"/>
      <c r="IJL104" s="177"/>
      <c r="IJM104" s="177"/>
      <c r="IJN104" s="177"/>
      <c r="IJO104" s="177"/>
      <c r="IJP104" s="177"/>
      <c r="IJQ104" s="177"/>
      <c r="IJR104" s="177"/>
      <c r="IJS104" s="177"/>
      <c r="IJT104" s="177"/>
      <c r="IJU104" s="177"/>
      <c r="IJV104" s="177"/>
      <c r="IJW104" s="177"/>
      <c r="IJX104" s="177"/>
      <c r="IJY104" s="177"/>
      <c r="IJZ104" s="177"/>
      <c r="IKA104" s="177"/>
      <c r="IKB104" s="177"/>
      <c r="IKC104" s="177"/>
      <c r="IKD104" s="177"/>
      <c r="IKE104" s="177"/>
      <c r="IKF104" s="177"/>
      <c r="IKG104" s="177"/>
      <c r="IKH104" s="177"/>
      <c r="IKI104" s="177"/>
      <c r="IKJ104" s="177"/>
      <c r="IKK104" s="177"/>
      <c r="IKL104" s="177"/>
      <c r="IKM104" s="177"/>
      <c r="IKN104" s="177"/>
      <c r="IKO104" s="177"/>
      <c r="IKP104" s="177"/>
      <c r="IKQ104" s="177"/>
      <c r="IKR104" s="177"/>
      <c r="IKS104" s="177"/>
      <c r="IKT104" s="177"/>
      <c r="IKU104" s="177"/>
      <c r="IKV104" s="177"/>
      <c r="IKW104" s="177"/>
      <c r="IKX104" s="177"/>
      <c r="IKY104" s="177"/>
      <c r="IKZ104" s="177"/>
      <c r="ILA104" s="177"/>
      <c r="ILB104" s="177"/>
      <c r="ILC104" s="177"/>
      <c r="ILD104" s="177"/>
      <c r="ILE104" s="177"/>
      <c r="ILF104" s="177"/>
      <c r="ILG104" s="177"/>
      <c r="ILH104" s="177"/>
      <c r="ILI104" s="177"/>
      <c r="ILJ104" s="177"/>
      <c r="ILK104" s="177"/>
      <c r="ILL104" s="177"/>
      <c r="ILM104" s="177"/>
      <c r="ILN104" s="177"/>
      <c r="ILO104" s="177"/>
      <c r="ILP104" s="177"/>
      <c r="ILQ104" s="177"/>
      <c r="ILR104" s="177"/>
      <c r="ILS104" s="177"/>
      <c r="ILT104" s="177"/>
      <c r="ILU104" s="177"/>
      <c r="ILV104" s="177"/>
      <c r="ILW104" s="177"/>
      <c r="ILX104" s="177"/>
      <c r="ILY104" s="177"/>
      <c r="ILZ104" s="177"/>
      <c r="IMA104" s="177"/>
      <c r="IMB104" s="177"/>
      <c r="IMC104" s="177"/>
      <c r="IMD104" s="177"/>
      <c r="IME104" s="177"/>
      <c r="IMF104" s="177"/>
      <c r="IMG104" s="177"/>
      <c r="IMH104" s="177"/>
      <c r="IMI104" s="177"/>
      <c r="IMJ104" s="177"/>
      <c r="IMK104" s="177"/>
      <c r="IML104" s="177"/>
      <c r="IMM104" s="177"/>
      <c r="IMN104" s="177"/>
      <c r="IMO104" s="177"/>
      <c r="IMP104" s="177"/>
      <c r="IMQ104" s="177"/>
      <c r="IMR104" s="177"/>
      <c r="IMS104" s="177"/>
      <c r="IMT104" s="177"/>
      <c r="IMU104" s="177"/>
      <c r="IMV104" s="177"/>
      <c r="IMW104" s="177"/>
      <c r="IMX104" s="177"/>
      <c r="IMY104" s="177"/>
      <c r="IMZ104" s="177"/>
      <c r="INA104" s="177"/>
      <c r="INB104" s="177"/>
      <c r="INC104" s="177"/>
      <c r="IND104" s="177"/>
      <c r="INE104" s="177"/>
      <c r="INF104" s="177"/>
      <c r="ING104" s="177"/>
      <c r="INH104" s="177"/>
      <c r="INI104" s="177"/>
      <c r="INJ104" s="177"/>
      <c r="INK104" s="177"/>
      <c r="INL104" s="177"/>
      <c r="INM104" s="177"/>
      <c r="INN104" s="177"/>
      <c r="INO104" s="177"/>
      <c r="INP104" s="177"/>
      <c r="INQ104" s="177"/>
      <c r="INR104" s="177"/>
      <c r="INS104" s="177"/>
      <c r="INT104" s="177"/>
      <c r="INU104" s="177"/>
      <c r="INV104" s="177"/>
      <c r="INW104" s="177"/>
      <c r="INX104" s="177"/>
      <c r="INY104" s="177"/>
      <c r="INZ104" s="177"/>
      <c r="IOA104" s="177"/>
      <c r="IOB104" s="177"/>
      <c r="IOC104" s="177"/>
      <c r="IOD104" s="177"/>
      <c r="IOE104" s="177"/>
      <c r="IOF104" s="177"/>
      <c r="IOG104" s="177"/>
      <c r="IOH104" s="177"/>
      <c r="IOI104" s="177"/>
      <c r="IOJ104" s="177"/>
      <c r="IOK104" s="177"/>
      <c r="IOL104" s="177"/>
      <c r="IOM104" s="177"/>
      <c r="ION104" s="177"/>
      <c r="IOO104" s="177"/>
      <c r="IOP104" s="177"/>
      <c r="IOQ104" s="177"/>
      <c r="IOR104" s="177"/>
      <c r="IOS104" s="177"/>
      <c r="IOT104" s="177"/>
      <c r="IOU104" s="177"/>
      <c r="IOV104" s="177"/>
      <c r="IOW104" s="177"/>
      <c r="IOX104" s="177"/>
      <c r="IOY104" s="177"/>
      <c r="IOZ104" s="177"/>
      <c r="IPA104" s="177"/>
      <c r="IPB104" s="177"/>
      <c r="IPC104" s="177"/>
      <c r="IPD104" s="177"/>
      <c r="IPE104" s="177"/>
      <c r="IPF104" s="177"/>
      <c r="IPG104" s="177"/>
      <c r="IPH104" s="177"/>
      <c r="IPI104" s="177"/>
      <c r="IPJ104" s="177"/>
      <c r="IPK104" s="177"/>
      <c r="IPL104" s="177"/>
      <c r="IPM104" s="177"/>
      <c r="IPN104" s="177"/>
      <c r="IPO104" s="177"/>
      <c r="IPP104" s="177"/>
      <c r="IPQ104" s="177"/>
      <c r="IPR104" s="177"/>
      <c r="IPS104" s="177"/>
      <c r="IPT104" s="177"/>
      <c r="IPU104" s="177"/>
      <c r="IPV104" s="177"/>
      <c r="IPW104" s="177"/>
      <c r="IPX104" s="177"/>
      <c r="IPY104" s="177"/>
      <c r="IPZ104" s="177"/>
      <c r="IQA104" s="177"/>
      <c r="IQB104" s="177"/>
      <c r="IQC104" s="177"/>
      <c r="IQD104" s="177"/>
      <c r="IQE104" s="177"/>
      <c r="IQF104" s="177"/>
      <c r="IQG104" s="177"/>
      <c r="IQH104" s="177"/>
      <c r="IQI104" s="177"/>
      <c r="IQJ104" s="177"/>
      <c r="IQK104" s="177"/>
      <c r="IQL104" s="177"/>
      <c r="IQM104" s="177"/>
      <c r="IQN104" s="177"/>
      <c r="IQO104" s="177"/>
      <c r="IQP104" s="177"/>
      <c r="IQQ104" s="177"/>
      <c r="IQR104" s="177"/>
      <c r="IQS104" s="177"/>
      <c r="IQT104" s="177"/>
      <c r="IQU104" s="177"/>
      <c r="IQV104" s="177"/>
      <c r="IQW104" s="177"/>
      <c r="IQX104" s="177"/>
      <c r="IQY104" s="177"/>
      <c r="IQZ104" s="177"/>
      <c r="IRA104" s="177"/>
      <c r="IRB104" s="177"/>
      <c r="IRC104" s="177"/>
      <c r="IRD104" s="177"/>
      <c r="IRE104" s="177"/>
      <c r="IRF104" s="177"/>
      <c r="IRG104" s="177"/>
      <c r="IRH104" s="177"/>
      <c r="IRI104" s="177"/>
      <c r="IRJ104" s="177"/>
      <c r="IRK104" s="177"/>
      <c r="IRL104" s="177"/>
      <c r="IRM104" s="177"/>
      <c r="IRN104" s="177"/>
      <c r="IRO104" s="177"/>
      <c r="IRP104" s="177"/>
      <c r="IRQ104" s="177"/>
      <c r="IRR104" s="177"/>
      <c r="IRS104" s="177"/>
      <c r="IRT104" s="177"/>
      <c r="IRU104" s="177"/>
      <c r="IRV104" s="177"/>
      <c r="IRW104" s="177"/>
      <c r="IRX104" s="177"/>
      <c r="IRY104" s="177"/>
      <c r="IRZ104" s="177"/>
      <c r="ISA104" s="177"/>
      <c r="ISB104" s="177"/>
      <c r="ISC104" s="177"/>
      <c r="ISD104" s="177"/>
      <c r="ISE104" s="177"/>
      <c r="ISF104" s="177"/>
      <c r="ISG104" s="177"/>
      <c r="ISH104" s="177"/>
      <c r="ISI104" s="177"/>
      <c r="ISJ104" s="177"/>
      <c r="ISK104" s="177"/>
      <c r="ISL104" s="177"/>
      <c r="ISM104" s="177"/>
      <c r="ISN104" s="177"/>
      <c r="ISO104" s="177"/>
      <c r="ISP104" s="177"/>
      <c r="ISQ104" s="177"/>
      <c r="ISR104" s="177"/>
      <c r="ISS104" s="177"/>
      <c r="IST104" s="177"/>
      <c r="ISU104" s="177"/>
      <c r="ISV104" s="177"/>
      <c r="ISW104" s="177"/>
      <c r="ISX104" s="177"/>
      <c r="ISY104" s="177"/>
      <c r="ISZ104" s="177"/>
      <c r="ITA104" s="177"/>
      <c r="ITB104" s="177"/>
      <c r="ITC104" s="177"/>
      <c r="ITD104" s="177"/>
      <c r="ITE104" s="177"/>
      <c r="ITF104" s="177"/>
      <c r="ITG104" s="177"/>
      <c r="ITH104" s="177"/>
      <c r="ITI104" s="177"/>
      <c r="ITJ104" s="177"/>
      <c r="ITK104" s="177"/>
      <c r="ITL104" s="177"/>
      <c r="ITM104" s="177"/>
      <c r="ITN104" s="177"/>
      <c r="ITO104" s="177"/>
      <c r="ITP104" s="177"/>
      <c r="ITQ104" s="177"/>
      <c r="ITR104" s="177"/>
      <c r="ITS104" s="177"/>
      <c r="ITT104" s="177"/>
      <c r="ITU104" s="177"/>
      <c r="ITV104" s="177"/>
      <c r="ITW104" s="177"/>
      <c r="ITX104" s="177"/>
      <c r="ITY104" s="177"/>
      <c r="ITZ104" s="177"/>
      <c r="IUA104" s="177"/>
      <c r="IUB104" s="177"/>
      <c r="IUC104" s="177"/>
      <c r="IUD104" s="177"/>
      <c r="IUE104" s="177"/>
      <c r="IUF104" s="177"/>
      <c r="IUG104" s="177"/>
      <c r="IUH104" s="177"/>
      <c r="IUI104" s="177"/>
      <c r="IUJ104" s="177"/>
      <c r="IUK104" s="177"/>
      <c r="IUL104" s="177"/>
      <c r="IUM104" s="177"/>
      <c r="IUN104" s="177"/>
      <c r="IUO104" s="177"/>
      <c r="IUP104" s="177"/>
      <c r="IUQ104" s="177"/>
      <c r="IUR104" s="177"/>
      <c r="IUS104" s="177"/>
      <c r="IUT104" s="177"/>
      <c r="IUU104" s="177"/>
      <c r="IUV104" s="177"/>
      <c r="IUW104" s="177"/>
      <c r="IUX104" s="177"/>
      <c r="IUY104" s="177"/>
      <c r="IUZ104" s="177"/>
      <c r="IVA104" s="177"/>
      <c r="IVB104" s="177"/>
      <c r="IVC104" s="177"/>
      <c r="IVD104" s="177"/>
      <c r="IVE104" s="177"/>
      <c r="IVF104" s="177"/>
      <c r="IVG104" s="177"/>
      <c r="IVH104" s="177"/>
      <c r="IVI104" s="177"/>
      <c r="IVJ104" s="177"/>
      <c r="IVK104" s="177"/>
      <c r="IVL104" s="177"/>
      <c r="IVM104" s="177"/>
      <c r="IVN104" s="177"/>
      <c r="IVO104" s="177"/>
      <c r="IVP104" s="177"/>
      <c r="IVQ104" s="177"/>
      <c r="IVR104" s="177"/>
      <c r="IVS104" s="177"/>
      <c r="IVT104" s="177"/>
      <c r="IVU104" s="177"/>
      <c r="IVV104" s="177"/>
      <c r="IVW104" s="177"/>
      <c r="IVX104" s="177"/>
      <c r="IVY104" s="177"/>
      <c r="IVZ104" s="177"/>
      <c r="IWA104" s="177"/>
      <c r="IWB104" s="177"/>
      <c r="IWC104" s="177"/>
      <c r="IWD104" s="177"/>
      <c r="IWE104" s="177"/>
      <c r="IWF104" s="177"/>
      <c r="IWG104" s="177"/>
      <c r="IWH104" s="177"/>
      <c r="IWI104" s="177"/>
      <c r="IWJ104" s="177"/>
      <c r="IWK104" s="177"/>
      <c r="IWL104" s="177"/>
      <c r="IWM104" s="177"/>
      <c r="IWN104" s="177"/>
      <c r="IWO104" s="177"/>
      <c r="IWP104" s="177"/>
      <c r="IWQ104" s="177"/>
      <c r="IWR104" s="177"/>
      <c r="IWS104" s="177"/>
      <c r="IWT104" s="177"/>
      <c r="IWU104" s="177"/>
      <c r="IWV104" s="177"/>
      <c r="IWW104" s="177"/>
      <c r="IWX104" s="177"/>
      <c r="IWY104" s="177"/>
      <c r="IWZ104" s="177"/>
      <c r="IXA104" s="177"/>
      <c r="IXB104" s="177"/>
      <c r="IXC104" s="177"/>
      <c r="IXD104" s="177"/>
      <c r="IXE104" s="177"/>
      <c r="IXF104" s="177"/>
      <c r="IXG104" s="177"/>
      <c r="IXH104" s="177"/>
      <c r="IXI104" s="177"/>
      <c r="IXJ104" s="177"/>
      <c r="IXK104" s="177"/>
      <c r="IXL104" s="177"/>
      <c r="IXM104" s="177"/>
      <c r="IXN104" s="177"/>
      <c r="IXO104" s="177"/>
      <c r="IXP104" s="177"/>
      <c r="IXQ104" s="177"/>
      <c r="IXR104" s="177"/>
      <c r="IXS104" s="177"/>
      <c r="IXT104" s="177"/>
      <c r="IXU104" s="177"/>
      <c r="IXV104" s="177"/>
      <c r="IXW104" s="177"/>
      <c r="IXX104" s="177"/>
      <c r="IXY104" s="177"/>
      <c r="IXZ104" s="177"/>
      <c r="IYA104" s="177"/>
      <c r="IYB104" s="177"/>
      <c r="IYC104" s="177"/>
      <c r="IYD104" s="177"/>
      <c r="IYE104" s="177"/>
      <c r="IYF104" s="177"/>
      <c r="IYG104" s="177"/>
      <c r="IYH104" s="177"/>
      <c r="IYI104" s="177"/>
      <c r="IYJ104" s="177"/>
      <c r="IYK104" s="177"/>
      <c r="IYL104" s="177"/>
      <c r="IYM104" s="177"/>
      <c r="IYN104" s="177"/>
      <c r="IYO104" s="177"/>
      <c r="IYP104" s="177"/>
      <c r="IYQ104" s="177"/>
      <c r="IYR104" s="177"/>
      <c r="IYS104" s="177"/>
      <c r="IYT104" s="177"/>
      <c r="IYU104" s="177"/>
      <c r="IYV104" s="177"/>
      <c r="IYW104" s="177"/>
      <c r="IYX104" s="177"/>
      <c r="IYY104" s="177"/>
      <c r="IYZ104" s="177"/>
      <c r="IZA104" s="177"/>
      <c r="IZB104" s="177"/>
      <c r="IZC104" s="177"/>
      <c r="IZD104" s="177"/>
      <c r="IZE104" s="177"/>
      <c r="IZF104" s="177"/>
      <c r="IZG104" s="177"/>
      <c r="IZH104" s="177"/>
      <c r="IZI104" s="177"/>
      <c r="IZJ104" s="177"/>
      <c r="IZK104" s="177"/>
      <c r="IZL104" s="177"/>
      <c r="IZM104" s="177"/>
      <c r="IZN104" s="177"/>
      <c r="IZO104" s="177"/>
      <c r="IZP104" s="177"/>
      <c r="IZQ104" s="177"/>
      <c r="IZR104" s="177"/>
      <c r="IZS104" s="177"/>
      <c r="IZT104" s="177"/>
      <c r="IZU104" s="177"/>
      <c r="IZV104" s="177"/>
      <c r="IZW104" s="177"/>
      <c r="IZX104" s="177"/>
      <c r="IZY104" s="177"/>
      <c r="IZZ104" s="177"/>
      <c r="JAA104" s="177"/>
      <c r="JAB104" s="177"/>
      <c r="JAC104" s="177"/>
      <c r="JAD104" s="177"/>
      <c r="JAE104" s="177"/>
      <c r="JAF104" s="177"/>
      <c r="JAG104" s="177"/>
      <c r="JAH104" s="177"/>
      <c r="JAI104" s="177"/>
      <c r="JAJ104" s="177"/>
      <c r="JAK104" s="177"/>
      <c r="JAL104" s="177"/>
      <c r="JAM104" s="177"/>
      <c r="JAN104" s="177"/>
      <c r="JAO104" s="177"/>
      <c r="JAP104" s="177"/>
      <c r="JAQ104" s="177"/>
      <c r="JAR104" s="177"/>
      <c r="JAS104" s="177"/>
      <c r="JAT104" s="177"/>
      <c r="JAU104" s="177"/>
      <c r="JAV104" s="177"/>
      <c r="JAW104" s="177"/>
      <c r="JAX104" s="177"/>
      <c r="JAY104" s="177"/>
      <c r="JAZ104" s="177"/>
      <c r="JBA104" s="177"/>
      <c r="JBB104" s="177"/>
      <c r="JBC104" s="177"/>
      <c r="JBD104" s="177"/>
      <c r="JBE104" s="177"/>
      <c r="JBF104" s="177"/>
      <c r="JBG104" s="177"/>
      <c r="JBH104" s="177"/>
      <c r="JBI104" s="177"/>
      <c r="JBJ104" s="177"/>
      <c r="JBK104" s="177"/>
      <c r="JBL104" s="177"/>
      <c r="JBM104" s="177"/>
      <c r="JBN104" s="177"/>
      <c r="JBO104" s="177"/>
      <c r="JBP104" s="177"/>
      <c r="JBQ104" s="177"/>
      <c r="JBR104" s="177"/>
      <c r="JBS104" s="177"/>
      <c r="JBT104" s="177"/>
      <c r="JBU104" s="177"/>
      <c r="JBV104" s="177"/>
      <c r="JBW104" s="177"/>
      <c r="JBX104" s="177"/>
      <c r="JBY104" s="177"/>
      <c r="JBZ104" s="177"/>
      <c r="JCA104" s="177"/>
      <c r="JCB104" s="177"/>
      <c r="JCC104" s="177"/>
      <c r="JCD104" s="177"/>
      <c r="JCE104" s="177"/>
      <c r="JCF104" s="177"/>
      <c r="JCG104" s="177"/>
      <c r="JCH104" s="177"/>
      <c r="JCI104" s="177"/>
      <c r="JCJ104" s="177"/>
      <c r="JCK104" s="177"/>
      <c r="JCL104" s="177"/>
      <c r="JCM104" s="177"/>
      <c r="JCN104" s="177"/>
      <c r="JCO104" s="177"/>
      <c r="JCP104" s="177"/>
      <c r="JCQ104" s="177"/>
      <c r="JCR104" s="177"/>
      <c r="JCS104" s="177"/>
      <c r="JCT104" s="177"/>
      <c r="JCU104" s="177"/>
      <c r="JCV104" s="177"/>
      <c r="JCW104" s="177"/>
      <c r="JCX104" s="177"/>
      <c r="JCY104" s="177"/>
      <c r="JCZ104" s="177"/>
      <c r="JDA104" s="177"/>
      <c r="JDB104" s="177"/>
      <c r="JDC104" s="177"/>
      <c r="JDD104" s="177"/>
      <c r="JDE104" s="177"/>
      <c r="JDF104" s="177"/>
      <c r="JDG104" s="177"/>
      <c r="JDH104" s="177"/>
      <c r="JDI104" s="177"/>
      <c r="JDJ104" s="177"/>
      <c r="JDK104" s="177"/>
      <c r="JDL104" s="177"/>
      <c r="JDM104" s="177"/>
      <c r="JDN104" s="177"/>
      <c r="JDO104" s="177"/>
      <c r="JDP104" s="177"/>
      <c r="JDQ104" s="177"/>
      <c r="JDR104" s="177"/>
      <c r="JDS104" s="177"/>
      <c r="JDT104" s="177"/>
      <c r="JDU104" s="177"/>
      <c r="JDV104" s="177"/>
      <c r="JDW104" s="177"/>
      <c r="JDX104" s="177"/>
      <c r="JDY104" s="177"/>
      <c r="JDZ104" s="177"/>
      <c r="JEA104" s="177"/>
      <c r="JEB104" s="177"/>
      <c r="JEC104" s="177"/>
      <c r="JED104" s="177"/>
      <c r="JEE104" s="177"/>
      <c r="JEF104" s="177"/>
      <c r="JEG104" s="177"/>
      <c r="JEH104" s="177"/>
      <c r="JEI104" s="177"/>
      <c r="JEJ104" s="177"/>
      <c r="JEK104" s="177"/>
      <c r="JEL104" s="177"/>
      <c r="JEM104" s="177"/>
      <c r="JEN104" s="177"/>
      <c r="JEO104" s="177"/>
      <c r="JEP104" s="177"/>
      <c r="JEQ104" s="177"/>
      <c r="JER104" s="177"/>
      <c r="JES104" s="177"/>
      <c r="JET104" s="177"/>
      <c r="JEU104" s="177"/>
      <c r="JEV104" s="177"/>
      <c r="JEW104" s="177"/>
      <c r="JEX104" s="177"/>
      <c r="JEY104" s="177"/>
      <c r="JEZ104" s="177"/>
      <c r="JFA104" s="177"/>
      <c r="JFB104" s="177"/>
      <c r="JFC104" s="177"/>
      <c r="JFD104" s="177"/>
      <c r="JFE104" s="177"/>
      <c r="JFF104" s="177"/>
      <c r="JFG104" s="177"/>
      <c r="JFH104" s="177"/>
      <c r="JFI104" s="177"/>
      <c r="JFJ104" s="177"/>
      <c r="JFK104" s="177"/>
      <c r="JFL104" s="177"/>
      <c r="JFM104" s="177"/>
      <c r="JFN104" s="177"/>
      <c r="JFO104" s="177"/>
      <c r="JFP104" s="177"/>
      <c r="JFQ104" s="177"/>
      <c r="JFR104" s="177"/>
      <c r="JFS104" s="177"/>
      <c r="JFT104" s="177"/>
      <c r="JFU104" s="177"/>
      <c r="JFV104" s="177"/>
      <c r="JFW104" s="177"/>
      <c r="JFX104" s="177"/>
      <c r="JFY104" s="177"/>
      <c r="JFZ104" s="177"/>
      <c r="JGA104" s="177"/>
      <c r="JGB104" s="177"/>
      <c r="JGC104" s="177"/>
      <c r="JGD104" s="177"/>
      <c r="JGE104" s="177"/>
      <c r="JGF104" s="177"/>
      <c r="JGG104" s="177"/>
      <c r="JGH104" s="177"/>
      <c r="JGI104" s="177"/>
      <c r="JGJ104" s="177"/>
      <c r="JGK104" s="177"/>
      <c r="JGL104" s="177"/>
      <c r="JGM104" s="177"/>
      <c r="JGN104" s="177"/>
      <c r="JGO104" s="177"/>
      <c r="JGP104" s="177"/>
      <c r="JGQ104" s="177"/>
      <c r="JGR104" s="177"/>
      <c r="JGS104" s="177"/>
      <c r="JGT104" s="177"/>
      <c r="JGU104" s="177"/>
      <c r="JGV104" s="177"/>
      <c r="JGW104" s="177"/>
      <c r="JGX104" s="177"/>
      <c r="JGY104" s="177"/>
      <c r="JGZ104" s="177"/>
      <c r="JHA104" s="177"/>
      <c r="JHB104" s="177"/>
      <c r="JHC104" s="177"/>
      <c r="JHD104" s="177"/>
      <c r="JHE104" s="177"/>
      <c r="JHF104" s="177"/>
      <c r="JHG104" s="177"/>
      <c r="JHH104" s="177"/>
      <c r="JHI104" s="177"/>
      <c r="JHJ104" s="177"/>
      <c r="JHK104" s="177"/>
      <c r="JHL104" s="177"/>
      <c r="JHM104" s="177"/>
      <c r="JHN104" s="177"/>
      <c r="JHO104" s="177"/>
      <c r="JHP104" s="177"/>
      <c r="JHQ104" s="177"/>
      <c r="JHR104" s="177"/>
      <c r="JHS104" s="177"/>
      <c r="JHT104" s="177"/>
      <c r="JHU104" s="177"/>
      <c r="JHV104" s="177"/>
      <c r="JHW104" s="177"/>
      <c r="JHX104" s="177"/>
      <c r="JHY104" s="177"/>
      <c r="JHZ104" s="177"/>
      <c r="JIA104" s="177"/>
      <c r="JIB104" s="177"/>
      <c r="JIC104" s="177"/>
      <c r="JID104" s="177"/>
      <c r="JIE104" s="177"/>
      <c r="JIF104" s="177"/>
      <c r="JIG104" s="177"/>
      <c r="JIH104" s="177"/>
      <c r="JII104" s="177"/>
      <c r="JIJ104" s="177"/>
      <c r="JIK104" s="177"/>
      <c r="JIL104" s="177"/>
      <c r="JIM104" s="177"/>
      <c r="JIN104" s="177"/>
      <c r="JIO104" s="177"/>
      <c r="JIP104" s="177"/>
      <c r="JIQ104" s="177"/>
      <c r="JIR104" s="177"/>
      <c r="JIS104" s="177"/>
      <c r="JIT104" s="177"/>
      <c r="JIU104" s="177"/>
      <c r="JIV104" s="177"/>
      <c r="JIW104" s="177"/>
      <c r="JIX104" s="177"/>
      <c r="JIY104" s="177"/>
      <c r="JIZ104" s="177"/>
      <c r="JJA104" s="177"/>
      <c r="JJB104" s="177"/>
      <c r="JJC104" s="177"/>
      <c r="JJD104" s="177"/>
      <c r="JJE104" s="177"/>
      <c r="JJF104" s="177"/>
      <c r="JJG104" s="177"/>
      <c r="JJH104" s="177"/>
      <c r="JJI104" s="177"/>
      <c r="JJJ104" s="177"/>
      <c r="JJK104" s="177"/>
      <c r="JJL104" s="177"/>
      <c r="JJM104" s="177"/>
      <c r="JJN104" s="177"/>
      <c r="JJO104" s="177"/>
      <c r="JJP104" s="177"/>
      <c r="JJQ104" s="177"/>
      <c r="JJR104" s="177"/>
      <c r="JJS104" s="177"/>
      <c r="JJT104" s="177"/>
      <c r="JJU104" s="177"/>
      <c r="JJV104" s="177"/>
      <c r="JJW104" s="177"/>
      <c r="JJX104" s="177"/>
      <c r="JJY104" s="177"/>
      <c r="JJZ104" s="177"/>
      <c r="JKA104" s="177"/>
      <c r="JKB104" s="177"/>
      <c r="JKC104" s="177"/>
      <c r="JKD104" s="177"/>
      <c r="JKE104" s="177"/>
      <c r="JKF104" s="177"/>
      <c r="JKG104" s="177"/>
      <c r="JKH104" s="177"/>
      <c r="JKI104" s="177"/>
      <c r="JKJ104" s="177"/>
      <c r="JKK104" s="177"/>
      <c r="JKL104" s="177"/>
      <c r="JKM104" s="177"/>
      <c r="JKN104" s="177"/>
      <c r="JKO104" s="177"/>
      <c r="JKP104" s="177"/>
      <c r="JKQ104" s="177"/>
      <c r="JKR104" s="177"/>
      <c r="JKS104" s="177"/>
      <c r="JKT104" s="177"/>
      <c r="JKU104" s="177"/>
      <c r="JKV104" s="177"/>
      <c r="JKW104" s="177"/>
      <c r="JKX104" s="177"/>
      <c r="JKY104" s="177"/>
      <c r="JKZ104" s="177"/>
      <c r="JLA104" s="177"/>
      <c r="JLB104" s="177"/>
      <c r="JLC104" s="177"/>
      <c r="JLD104" s="177"/>
      <c r="JLE104" s="177"/>
      <c r="JLF104" s="177"/>
      <c r="JLG104" s="177"/>
      <c r="JLH104" s="177"/>
      <c r="JLI104" s="177"/>
      <c r="JLJ104" s="177"/>
      <c r="JLK104" s="177"/>
      <c r="JLL104" s="177"/>
      <c r="JLM104" s="177"/>
      <c r="JLN104" s="177"/>
      <c r="JLO104" s="177"/>
      <c r="JLP104" s="177"/>
      <c r="JLQ104" s="177"/>
      <c r="JLR104" s="177"/>
      <c r="JLS104" s="177"/>
      <c r="JLT104" s="177"/>
      <c r="JLU104" s="177"/>
      <c r="JLV104" s="177"/>
      <c r="JLW104" s="177"/>
      <c r="JLX104" s="177"/>
      <c r="JLY104" s="177"/>
      <c r="JLZ104" s="177"/>
      <c r="JMA104" s="177"/>
      <c r="JMB104" s="177"/>
      <c r="JMC104" s="177"/>
      <c r="JMD104" s="177"/>
      <c r="JME104" s="177"/>
      <c r="JMF104" s="177"/>
      <c r="JMG104" s="177"/>
      <c r="JMH104" s="177"/>
      <c r="JMI104" s="177"/>
      <c r="JMJ104" s="177"/>
      <c r="JMK104" s="177"/>
      <c r="JML104" s="177"/>
      <c r="JMM104" s="177"/>
      <c r="JMN104" s="177"/>
      <c r="JMO104" s="177"/>
      <c r="JMP104" s="177"/>
      <c r="JMQ104" s="177"/>
      <c r="JMR104" s="177"/>
      <c r="JMS104" s="177"/>
      <c r="JMT104" s="177"/>
      <c r="JMU104" s="177"/>
      <c r="JMV104" s="177"/>
      <c r="JMW104" s="177"/>
      <c r="JMX104" s="177"/>
      <c r="JMY104" s="177"/>
      <c r="JMZ104" s="177"/>
      <c r="JNA104" s="177"/>
      <c r="JNB104" s="177"/>
      <c r="JNC104" s="177"/>
      <c r="JND104" s="177"/>
      <c r="JNE104" s="177"/>
      <c r="JNF104" s="177"/>
      <c r="JNG104" s="177"/>
      <c r="JNH104" s="177"/>
      <c r="JNI104" s="177"/>
      <c r="JNJ104" s="177"/>
      <c r="JNK104" s="177"/>
      <c r="JNL104" s="177"/>
      <c r="JNM104" s="177"/>
      <c r="JNN104" s="177"/>
      <c r="JNO104" s="177"/>
      <c r="JNP104" s="177"/>
      <c r="JNQ104" s="177"/>
      <c r="JNR104" s="177"/>
      <c r="JNS104" s="177"/>
      <c r="JNT104" s="177"/>
      <c r="JNU104" s="177"/>
      <c r="JNV104" s="177"/>
      <c r="JNW104" s="177"/>
      <c r="JNX104" s="177"/>
      <c r="JNY104" s="177"/>
      <c r="JNZ104" s="177"/>
      <c r="JOA104" s="177"/>
      <c r="JOB104" s="177"/>
      <c r="JOC104" s="177"/>
      <c r="JOD104" s="177"/>
      <c r="JOE104" s="177"/>
      <c r="JOF104" s="177"/>
      <c r="JOG104" s="177"/>
      <c r="JOH104" s="177"/>
      <c r="JOI104" s="177"/>
      <c r="JOJ104" s="177"/>
      <c r="JOK104" s="177"/>
      <c r="JOL104" s="177"/>
      <c r="JOM104" s="177"/>
      <c r="JON104" s="177"/>
      <c r="JOO104" s="177"/>
      <c r="JOP104" s="177"/>
      <c r="JOQ104" s="177"/>
      <c r="JOR104" s="177"/>
      <c r="JOS104" s="177"/>
      <c r="JOT104" s="177"/>
      <c r="JOU104" s="177"/>
      <c r="JOV104" s="177"/>
      <c r="JOW104" s="177"/>
      <c r="JOX104" s="177"/>
      <c r="JOY104" s="177"/>
      <c r="JOZ104" s="177"/>
      <c r="JPA104" s="177"/>
      <c r="JPB104" s="177"/>
      <c r="JPC104" s="177"/>
      <c r="JPD104" s="177"/>
      <c r="JPE104" s="177"/>
      <c r="JPF104" s="177"/>
      <c r="JPG104" s="177"/>
      <c r="JPH104" s="177"/>
      <c r="JPI104" s="177"/>
      <c r="JPJ104" s="177"/>
      <c r="JPK104" s="177"/>
      <c r="JPL104" s="177"/>
      <c r="JPM104" s="177"/>
      <c r="JPN104" s="177"/>
      <c r="JPO104" s="177"/>
      <c r="JPP104" s="177"/>
      <c r="JPQ104" s="177"/>
      <c r="JPR104" s="177"/>
      <c r="JPS104" s="177"/>
      <c r="JPT104" s="177"/>
      <c r="JPU104" s="177"/>
      <c r="JPV104" s="177"/>
      <c r="JPW104" s="177"/>
      <c r="JPX104" s="177"/>
      <c r="JPY104" s="177"/>
      <c r="JPZ104" s="177"/>
      <c r="JQA104" s="177"/>
      <c r="JQB104" s="177"/>
      <c r="JQC104" s="177"/>
      <c r="JQD104" s="177"/>
      <c r="JQE104" s="177"/>
      <c r="JQF104" s="177"/>
      <c r="JQG104" s="177"/>
      <c r="JQH104" s="177"/>
      <c r="JQI104" s="177"/>
      <c r="JQJ104" s="177"/>
      <c r="JQK104" s="177"/>
      <c r="JQL104" s="177"/>
      <c r="JQM104" s="177"/>
      <c r="JQN104" s="177"/>
      <c r="JQO104" s="177"/>
      <c r="JQP104" s="177"/>
      <c r="JQQ104" s="177"/>
      <c r="JQR104" s="177"/>
      <c r="JQS104" s="177"/>
      <c r="JQT104" s="177"/>
      <c r="JQU104" s="177"/>
      <c r="JQV104" s="177"/>
      <c r="JQW104" s="177"/>
      <c r="JQX104" s="177"/>
      <c r="JQY104" s="177"/>
      <c r="JQZ104" s="177"/>
      <c r="JRA104" s="177"/>
      <c r="JRB104" s="177"/>
      <c r="JRC104" s="177"/>
      <c r="JRD104" s="177"/>
      <c r="JRE104" s="177"/>
      <c r="JRF104" s="177"/>
      <c r="JRG104" s="177"/>
      <c r="JRH104" s="177"/>
      <c r="JRI104" s="177"/>
      <c r="JRJ104" s="177"/>
      <c r="JRK104" s="177"/>
      <c r="JRL104" s="177"/>
      <c r="JRM104" s="177"/>
      <c r="JRN104" s="177"/>
      <c r="JRO104" s="177"/>
      <c r="JRP104" s="177"/>
      <c r="JRQ104" s="177"/>
      <c r="JRR104" s="177"/>
      <c r="JRS104" s="177"/>
      <c r="JRT104" s="177"/>
      <c r="JRU104" s="177"/>
      <c r="JRV104" s="177"/>
      <c r="JRW104" s="177"/>
      <c r="JRX104" s="177"/>
      <c r="JRY104" s="177"/>
      <c r="JRZ104" s="177"/>
      <c r="JSA104" s="177"/>
      <c r="JSB104" s="177"/>
      <c r="JSC104" s="177"/>
      <c r="JSD104" s="177"/>
      <c r="JSE104" s="177"/>
      <c r="JSF104" s="177"/>
      <c r="JSG104" s="177"/>
      <c r="JSH104" s="177"/>
      <c r="JSI104" s="177"/>
      <c r="JSJ104" s="177"/>
      <c r="JSK104" s="177"/>
      <c r="JSL104" s="177"/>
      <c r="JSM104" s="177"/>
      <c r="JSN104" s="177"/>
      <c r="JSO104" s="177"/>
      <c r="JSP104" s="177"/>
      <c r="JSQ104" s="177"/>
      <c r="JSR104" s="177"/>
      <c r="JSS104" s="177"/>
      <c r="JST104" s="177"/>
      <c r="JSU104" s="177"/>
      <c r="JSV104" s="177"/>
      <c r="JSW104" s="177"/>
      <c r="JSX104" s="177"/>
      <c r="JSY104" s="177"/>
      <c r="JSZ104" s="177"/>
      <c r="JTA104" s="177"/>
      <c r="JTB104" s="177"/>
      <c r="JTC104" s="177"/>
      <c r="JTD104" s="177"/>
      <c r="JTE104" s="177"/>
      <c r="JTF104" s="177"/>
      <c r="JTG104" s="177"/>
      <c r="JTH104" s="177"/>
      <c r="JTI104" s="177"/>
      <c r="JTJ104" s="177"/>
      <c r="JTK104" s="177"/>
      <c r="JTL104" s="177"/>
      <c r="JTM104" s="177"/>
      <c r="JTN104" s="177"/>
      <c r="JTO104" s="177"/>
      <c r="JTP104" s="177"/>
      <c r="JTQ104" s="177"/>
      <c r="JTR104" s="177"/>
      <c r="JTS104" s="177"/>
      <c r="JTT104" s="177"/>
      <c r="JTU104" s="177"/>
      <c r="JTV104" s="177"/>
      <c r="JTW104" s="177"/>
      <c r="JTX104" s="177"/>
      <c r="JTY104" s="177"/>
      <c r="JTZ104" s="177"/>
      <c r="JUA104" s="177"/>
      <c r="JUB104" s="177"/>
      <c r="JUC104" s="177"/>
      <c r="JUD104" s="177"/>
      <c r="JUE104" s="177"/>
      <c r="JUF104" s="177"/>
      <c r="JUG104" s="177"/>
      <c r="JUH104" s="177"/>
      <c r="JUI104" s="177"/>
      <c r="JUJ104" s="177"/>
      <c r="JUK104" s="177"/>
      <c r="JUL104" s="177"/>
      <c r="JUM104" s="177"/>
      <c r="JUN104" s="177"/>
      <c r="JUO104" s="177"/>
      <c r="JUP104" s="177"/>
      <c r="JUQ104" s="177"/>
      <c r="JUR104" s="177"/>
      <c r="JUS104" s="177"/>
      <c r="JUT104" s="177"/>
      <c r="JUU104" s="177"/>
      <c r="JUV104" s="177"/>
      <c r="JUW104" s="177"/>
      <c r="JUX104" s="177"/>
      <c r="JUY104" s="177"/>
      <c r="JUZ104" s="177"/>
      <c r="JVA104" s="177"/>
      <c r="JVB104" s="177"/>
      <c r="JVC104" s="177"/>
      <c r="JVD104" s="177"/>
      <c r="JVE104" s="177"/>
      <c r="JVF104" s="177"/>
      <c r="JVG104" s="177"/>
      <c r="JVH104" s="177"/>
      <c r="JVI104" s="177"/>
      <c r="JVJ104" s="177"/>
      <c r="JVK104" s="177"/>
      <c r="JVL104" s="177"/>
      <c r="JVM104" s="177"/>
      <c r="JVN104" s="177"/>
      <c r="JVO104" s="177"/>
      <c r="JVP104" s="177"/>
      <c r="JVQ104" s="177"/>
      <c r="JVR104" s="177"/>
      <c r="JVS104" s="177"/>
      <c r="JVT104" s="177"/>
      <c r="JVU104" s="177"/>
      <c r="JVV104" s="177"/>
      <c r="JVW104" s="177"/>
      <c r="JVX104" s="177"/>
      <c r="JVY104" s="177"/>
      <c r="JVZ104" s="177"/>
      <c r="JWA104" s="177"/>
      <c r="JWB104" s="177"/>
      <c r="JWC104" s="177"/>
      <c r="JWD104" s="177"/>
      <c r="JWE104" s="177"/>
      <c r="JWF104" s="177"/>
      <c r="JWG104" s="177"/>
      <c r="JWH104" s="177"/>
      <c r="JWI104" s="177"/>
      <c r="JWJ104" s="177"/>
      <c r="JWK104" s="177"/>
      <c r="JWL104" s="177"/>
      <c r="JWM104" s="177"/>
      <c r="JWN104" s="177"/>
      <c r="JWO104" s="177"/>
      <c r="JWP104" s="177"/>
      <c r="JWQ104" s="177"/>
      <c r="JWR104" s="177"/>
      <c r="JWS104" s="177"/>
      <c r="JWT104" s="177"/>
      <c r="JWU104" s="177"/>
      <c r="JWV104" s="177"/>
      <c r="JWW104" s="177"/>
      <c r="JWX104" s="177"/>
      <c r="JWY104" s="177"/>
      <c r="JWZ104" s="177"/>
      <c r="JXA104" s="177"/>
      <c r="JXB104" s="177"/>
      <c r="JXC104" s="177"/>
      <c r="JXD104" s="177"/>
      <c r="JXE104" s="177"/>
      <c r="JXF104" s="177"/>
      <c r="JXG104" s="177"/>
      <c r="JXH104" s="177"/>
      <c r="JXI104" s="177"/>
      <c r="JXJ104" s="177"/>
      <c r="JXK104" s="177"/>
      <c r="JXL104" s="177"/>
      <c r="JXM104" s="177"/>
      <c r="JXN104" s="177"/>
      <c r="JXO104" s="177"/>
      <c r="JXP104" s="177"/>
      <c r="JXQ104" s="177"/>
      <c r="JXR104" s="177"/>
      <c r="JXS104" s="177"/>
      <c r="JXT104" s="177"/>
      <c r="JXU104" s="177"/>
      <c r="JXV104" s="177"/>
      <c r="JXW104" s="177"/>
      <c r="JXX104" s="177"/>
      <c r="JXY104" s="177"/>
      <c r="JXZ104" s="177"/>
      <c r="JYA104" s="177"/>
      <c r="JYB104" s="177"/>
      <c r="JYC104" s="177"/>
      <c r="JYD104" s="177"/>
      <c r="JYE104" s="177"/>
      <c r="JYF104" s="177"/>
      <c r="JYG104" s="177"/>
      <c r="JYH104" s="177"/>
      <c r="JYI104" s="177"/>
      <c r="JYJ104" s="177"/>
      <c r="JYK104" s="177"/>
      <c r="JYL104" s="177"/>
      <c r="JYM104" s="177"/>
      <c r="JYN104" s="177"/>
      <c r="JYO104" s="177"/>
      <c r="JYP104" s="177"/>
      <c r="JYQ104" s="177"/>
      <c r="JYR104" s="177"/>
      <c r="JYS104" s="177"/>
      <c r="JYT104" s="177"/>
      <c r="JYU104" s="177"/>
      <c r="JYV104" s="177"/>
      <c r="JYW104" s="177"/>
      <c r="JYX104" s="177"/>
      <c r="JYY104" s="177"/>
      <c r="JYZ104" s="177"/>
      <c r="JZA104" s="177"/>
      <c r="JZB104" s="177"/>
      <c r="JZC104" s="177"/>
      <c r="JZD104" s="177"/>
      <c r="JZE104" s="177"/>
      <c r="JZF104" s="177"/>
      <c r="JZG104" s="177"/>
      <c r="JZH104" s="177"/>
      <c r="JZI104" s="177"/>
      <c r="JZJ104" s="177"/>
      <c r="JZK104" s="177"/>
      <c r="JZL104" s="177"/>
      <c r="JZM104" s="177"/>
      <c r="JZN104" s="177"/>
      <c r="JZO104" s="177"/>
      <c r="JZP104" s="177"/>
      <c r="JZQ104" s="177"/>
      <c r="JZR104" s="177"/>
      <c r="JZS104" s="177"/>
      <c r="JZT104" s="177"/>
      <c r="JZU104" s="177"/>
      <c r="JZV104" s="177"/>
      <c r="JZW104" s="177"/>
      <c r="JZX104" s="177"/>
      <c r="JZY104" s="177"/>
      <c r="JZZ104" s="177"/>
      <c r="KAA104" s="177"/>
      <c r="KAB104" s="177"/>
      <c r="KAC104" s="177"/>
      <c r="KAD104" s="177"/>
      <c r="KAE104" s="177"/>
      <c r="KAF104" s="177"/>
      <c r="KAG104" s="177"/>
      <c r="KAH104" s="177"/>
      <c r="KAI104" s="177"/>
      <c r="KAJ104" s="177"/>
      <c r="KAK104" s="177"/>
      <c r="KAL104" s="177"/>
      <c r="KAM104" s="177"/>
      <c r="KAN104" s="177"/>
      <c r="KAO104" s="177"/>
      <c r="KAP104" s="177"/>
      <c r="KAQ104" s="177"/>
      <c r="KAR104" s="177"/>
      <c r="KAS104" s="177"/>
      <c r="KAT104" s="177"/>
      <c r="KAU104" s="177"/>
      <c r="KAV104" s="177"/>
      <c r="KAW104" s="177"/>
      <c r="KAX104" s="177"/>
      <c r="KAY104" s="177"/>
      <c r="KAZ104" s="177"/>
      <c r="KBA104" s="177"/>
      <c r="KBB104" s="177"/>
      <c r="KBC104" s="177"/>
      <c r="KBD104" s="177"/>
      <c r="KBE104" s="177"/>
      <c r="KBF104" s="177"/>
      <c r="KBG104" s="177"/>
      <c r="KBH104" s="177"/>
      <c r="KBI104" s="177"/>
      <c r="KBJ104" s="177"/>
      <c r="KBK104" s="177"/>
      <c r="KBL104" s="177"/>
      <c r="KBM104" s="177"/>
      <c r="KBN104" s="177"/>
      <c r="KBO104" s="177"/>
      <c r="KBP104" s="177"/>
      <c r="KBQ104" s="177"/>
      <c r="KBR104" s="177"/>
      <c r="KBS104" s="177"/>
      <c r="KBT104" s="177"/>
      <c r="KBU104" s="177"/>
      <c r="KBV104" s="177"/>
      <c r="KBW104" s="177"/>
      <c r="KBX104" s="177"/>
      <c r="KBY104" s="177"/>
      <c r="KBZ104" s="177"/>
      <c r="KCA104" s="177"/>
      <c r="KCB104" s="177"/>
      <c r="KCC104" s="177"/>
      <c r="KCD104" s="177"/>
      <c r="KCE104" s="177"/>
      <c r="KCF104" s="177"/>
      <c r="KCG104" s="177"/>
      <c r="KCH104" s="177"/>
      <c r="KCI104" s="177"/>
      <c r="KCJ104" s="177"/>
      <c r="KCK104" s="177"/>
      <c r="KCL104" s="177"/>
      <c r="KCM104" s="177"/>
      <c r="KCN104" s="177"/>
      <c r="KCO104" s="177"/>
      <c r="KCP104" s="177"/>
      <c r="KCQ104" s="177"/>
      <c r="KCR104" s="177"/>
      <c r="KCS104" s="177"/>
      <c r="KCT104" s="177"/>
      <c r="KCU104" s="177"/>
      <c r="KCV104" s="177"/>
      <c r="KCW104" s="177"/>
      <c r="KCX104" s="177"/>
      <c r="KCY104" s="177"/>
      <c r="KCZ104" s="177"/>
      <c r="KDA104" s="177"/>
      <c r="KDB104" s="177"/>
      <c r="KDC104" s="177"/>
      <c r="KDD104" s="177"/>
      <c r="KDE104" s="177"/>
      <c r="KDF104" s="177"/>
      <c r="KDG104" s="177"/>
      <c r="KDH104" s="177"/>
      <c r="KDI104" s="177"/>
      <c r="KDJ104" s="177"/>
      <c r="KDK104" s="177"/>
      <c r="KDL104" s="177"/>
      <c r="KDM104" s="177"/>
      <c r="KDN104" s="177"/>
      <c r="KDO104" s="177"/>
      <c r="KDP104" s="177"/>
      <c r="KDQ104" s="177"/>
      <c r="KDR104" s="177"/>
      <c r="KDS104" s="177"/>
      <c r="KDT104" s="177"/>
      <c r="KDU104" s="177"/>
      <c r="KDV104" s="177"/>
      <c r="KDW104" s="177"/>
      <c r="KDX104" s="177"/>
      <c r="KDY104" s="177"/>
      <c r="KDZ104" s="177"/>
      <c r="KEA104" s="177"/>
      <c r="KEB104" s="177"/>
      <c r="KEC104" s="177"/>
      <c r="KED104" s="177"/>
      <c r="KEE104" s="177"/>
      <c r="KEF104" s="177"/>
      <c r="KEG104" s="177"/>
      <c r="KEH104" s="177"/>
      <c r="KEI104" s="177"/>
      <c r="KEJ104" s="177"/>
      <c r="KEK104" s="177"/>
      <c r="KEL104" s="177"/>
      <c r="KEM104" s="177"/>
      <c r="KEN104" s="177"/>
      <c r="KEO104" s="177"/>
      <c r="KEP104" s="177"/>
      <c r="KEQ104" s="177"/>
      <c r="KER104" s="177"/>
      <c r="KES104" s="177"/>
      <c r="KET104" s="177"/>
      <c r="KEU104" s="177"/>
      <c r="KEV104" s="177"/>
      <c r="KEW104" s="177"/>
      <c r="KEX104" s="177"/>
      <c r="KEY104" s="177"/>
      <c r="KEZ104" s="177"/>
      <c r="KFA104" s="177"/>
      <c r="KFB104" s="177"/>
      <c r="KFC104" s="177"/>
      <c r="KFD104" s="177"/>
      <c r="KFE104" s="177"/>
      <c r="KFF104" s="177"/>
      <c r="KFG104" s="177"/>
      <c r="KFH104" s="177"/>
      <c r="KFI104" s="177"/>
      <c r="KFJ104" s="177"/>
      <c r="KFK104" s="177"/>
      <c r="KFL104" s="177"/>
      <c r="KFM104" s="177"/>
      <c r="KFN104" s="177"/>
      <c r="KFO104" s="177"/>
      <c r="KFP104" s="177"/>
      <c r="KFQ104" s="177"/>
      <c r="KFR104" s="177"/>
      <c r="KFS104" s="177"/>
      <c r="KFT104" s="177"/>
      <c r="KFU104" s="177"/>
      <c r="KFV104" s="177"/>
      <c r="KFW104" s="177"/>
      <c r="KFX104" s="177"/>
      <c r="KFY104" s="177"/>
      <c r="KFZ104" s="177"/>
      <c r="KGA104" s="177"/>
      <c r="KGB104" s="177"/>
      <c r="KGC104" s="177"/>
      <c r="KGD104" s="177"/>
      <c r="KGE104" s="177"/>
      <c r="KGF104" s="177"/>
      <c r="KGG104" s="177"/>
      <c r="KGH104" s="177"/>
      <c r="KGI104" s="177"/>
      <c r="KGJ104" s="177"/>
      <c r="KGK104" s="177"/>
      <c r="KGL104" s="177"/>
      <c r="KGM104" s="177"/>
      <c r="KGN104" s="177"/>
      <c r="KGO104" s="177"/>
      <c r="KGP104" s="177"/>
      <c r="KGQ104" s="177"/>
      <c r="KGR104" s="177"/>
      <c r="KGS104" s="177"/>
      <c r="KGT104" s="177"/>
      <c r="KGU104" s="177"/>
      <c r="KGV104" s="177"/>
      <c r="KGW104" s="177"/>
      <c r="KGX104" s="177"/>
      <c r="KGY104" s="177"/>
      <c r="KGZ104" s="177"/>
      <c r="KHA104" s="177"/>
      <c r="KHB104" s="177"/>
      <c r="KHC104" s="177"/>
      <c r="KHD104" s="177"/>
      <c r="KHE104" s="177"/>
      <c r="KHF104" s="177"/>
      <c r="KHG104" s="177"/>
      <c r="KHH104" s="177"/>
      <c r="KHI104" s="177"/>
      <c r="KHJ104" s="177"/>
      <c r="KHK104" s="177"/>
      <c r="KHL104" s="177"/>
      <c r="KHM104" s="177"/>
      <c r="KHN104" s="177"/>
      <c r="KHO104" s="177"/>
      <c r="KHP104" s="177"/>
      <c r="KHQ104" s="177"/>
      <c r="KHR104" s="177"/>
      <c r="KHS104" s="177"/>
      <c r="KHT104" s="177"/>
      <c r="KHU104" s="177"/>
      <c r="KHV104" s="177"/>
      <c r="KHW104" s="177"/>
      <c r="KHX104" s="177"/>
      <c r="KHY104" s="177"/>
      <c r="KHZ104" s="177"/>
      <c r="KIA104" s="177"/>
      <c r="KIB104" s="177"/>
      <c r="KIC104" s="177"/>
      <c r="KID104" s="177"/>
      <c r="KIE104" s="177"/>
      <c r="KIF104" s="177"/>
      <c r="KIG104" s="177"/>
      <c r="KIH104" s="177"/>
      <c r="KII104" s="177"/>
      <c r="KIJ104" s="177"/>
      <c r="KIK104" s="177"/>
      <c r="KIL104" s="177"/>
      <c r="KIM104" s="177"/>
      <c r="KIN104" s="177"/>
      <c r="KIO104" s="177"/>
      <c r="KIP104" s="177"/>
      <c r="KIQ104" s="177"/>
      <c r="KIR104" s="177"/>
      <c r="KIS104" s="177"/>
      <c r="KIT104" s="177"/>
      <c r="KIU104" s="177"/>
      <c r="KIV104" s="177"/>
      <c r="KIW104" s="177"/>
      <c r="KIX104" s="177"/>
      <c r="KIY104" s="177"/>
      <c r="KIZ104" s="177"/>
      <c r="KJA104" s="177"/>
      <c r="KJB104" s="177"/>
      <c r="KJC104" s="177"/>
      <c r="KJD104" s="177"/>
      <c r="KJE104" s="177"/>
      <c r="KJF104" s="177"/>
      <c r="KJG104" s="177"/>
      <c r="KJH104" s="177"/>
      <c r="KJI104" s="177"/>
      <c r="KJJ104" s="177"/>
      <c r="KJK104" s="177"/>
      <c r="KJL104" s="177"/>
      <c r="KJM104" s="177"/>
      <c r="KJN104" s="177"/>
      <c r="KJO104" s="177"/>
      <c r="KJP104" s="177"/>
      <c r="KJQ104" s="177"/>
      <c r="KJR104" s="177"/>
      <c r="KJS104" s="177"/>
      <c r="KJT104" s="177"/>
      <c r="KJU104" s="177"/>
      <c r="KJV104" s="177"/>
      <c r="KJW104" s="177"/>
      <c r="KJX104" s="177"/>
      <c r="KJY104" s="177"/>
      <c r="KJZ104" s="177"/>
      <c r="KKA104" s="177"/>
      <c r="KKB104" s="177"/>
      <c r="KKC104" s="177"/>
      <c r="KKD104" s="177"/>
      <c r="KKE104" s="177"/>
      <c r="KKF104" s="177"/>
      <c r="KKG104" s="177"/>
      <c r="KKH104" s="177"/>
      <c r="KKI104" s="177"/>
      <c r="KKJ104" s="177"/>
      <c r="KKK104" s="177"/>
      <c r="KKL104" s="177"/>
      <c r="KKM104" s="177"/>
      <c r="KKN104" s="177"/>
      <c r="KKO104" s="177"/>
      <c r="KKP104" s="177"/>
      <c r="KKQ104" s="177"/>
      <c r="KKR104" s="177"/>
      <c r="KKS104" s="177"/>
      <c r="KKT104" s="177"/>
      <c r="KKU104" s="177"/>
      <c r="KKV104" s="177"/>
      <c r="KKW104" s="177"/>
      <c r="KKX104" s="177"/>
      <c r="KKY104" s="177"/>
      <c r="KKZ104" s="177"/>
      <c r="KLA104" s="177"/>
      <c r="KLB104" s="177"/>
      <c r="KLC104" s="177"/>
      <c r="KLD104" s="177"/>
      <c r="KLE104" s="177"/>
      <c r="KLF104" s="177"/>
      <c r="KLG104" s="177"/>
      <c r="KLH104" s="177"/>
      <c r="KLI104" s="177"/>
      <c r="KLJ104" s="177"/>
      <c r="KLK104" s="177"/>
      <c r="KLL104" s="177"/>
      <c r="KLM104" s="177"/>
      <c r="KLN104" s="177"/>
      <c r="KLO104" s="177"/>
      <c r="KLP104" s="177"/>
      <c r="KLQ104" s="177"/>
      <c r="KLR104" s="177"/>
      <c r="KLS104" s="177"/>
      <c r="KLT104" s="177"/>
      <c r="KLU104" s="177"/>
      <c r="KLV104" s="177"/>
      <c r="KLW104" s="177"/>
      <c r="KLX104" s="177"/>
      <c r="KLY104" s="177"/>
      <c r="KLZ104" s="177"/>
      <c r="KMA104" s="177"/>
      <c r="KMB104" s="177"/>
      <c r="KMC104" s="177"/>
      <c r="KMD104" s="177"/>
      <c r="KME104" s="177"/>
      <c r="KMF104" s="177"/>
      <c r="KMG104" s="177"/>
      <c r="KMH104" s="177"/>
      <c r="KMI104" s="177"/>
      <c r="KMJ104" s="177"/>
      <c r="KMK104" s="177"/>
      <c r="KML104" s="177"/>
      <c r="KMM104" s="177"/>
      <c r="KMN104" s="177"/>
      <c r="KMO104" s="177"/>
      <c r="KMP104" s="177"/>
      <c r="KMQ104" s="177"/>
      <c r="KMR104" s="177"/>
      <c r="KMS104" s="177"/>
      <c r="KMT104" s="177"/>
      <c r="KMU104" s="177"/>
      <c r="KMV104" s="177"/>
      <c r="KMW104" s="177"/>
      <c r="KMX104" s="177"/>
      <c r="KMY104" s="177"/>
      <c r="KMZ104" s="177"/>
      <c r="KNA104" s="177"/>
      <c r="KNB104" s="177"/>
      <c r="KNC104" s="177"/>
      <c r="KND104" s="177"/>
      <c r="KNE104" s="177"/>
      <c r="KNF104" s="177"/>
      <c r="KNG104" s="177"/>
      <c r="KNH104" s="177"/>
      <c r="KNI104" s="177"/>
      <c r="KNJ104" s="177"/>
      <c r="KNK104" s="177"/>
      <c r="KNL104" s="177"/>
      <c r="KNM104" s="177"/>
      <c r="KNN104" s="177"/>
      <c r="KNO104" s="177"/>
      <c r="KNP104" s="177"/>
      <c r="KNQ104" s="177"/>
      <c r="KNR104" s="177"/>
      <c r="KNS104" s="177"/>
      <c r="KNT104" s="177"/>
      <c r="KNU104" s="177"/>
      <c r="KNV104" s="177"/>
      <c r="KNW104" s="177"/>
      <c r="KNX104" s="177"/>
      <c r="KNY104" s="177"/>
      <c r="KNZ104" s="177"/>
      <c r="KOA104" s="177"/>
      <c r="KOB104" s="177"/>
      <c r="KOC104" s="177"/>
      <c r="KOD104" s="177"/>
      <c r="KOE104" s="177"/>
      <c r="KOF104" s="177"/>
      <c r="KOG104" s="177"/>
      <c r="KOH104" s="177"/>
      <c r="KOI104" s="177"/>
      <c r="KOJ104" s="177"/>
      <c r="KOK104" s="177"/>
      <c r="KOL104" s="177"/>
      <c r="KOM104" s="177"/>
      <c r="KON104" s="177"/>
      <c r="KOO104" s="177"/>
      <c r="KOP104" s="177"/>
      <c r="KOQ104" s="177"/>
      <c r="KOR104" s="177"/>
      <c r="KOS104" s="177"/>
      <c r="KOT104" s="177"/>
      <c r="KOU104" s="177"/>
      <c r="KOV104" s="177"/>
      <c r="KOW104" s="177"/>
      <c r="KOX104" s="177"/>
      <c r="KOY104" s="177"/>
      <c r="KOZ104" s="177"/>
      <c r="KPA104" s="177"/>
      <c r="KPB104" s="177"/>
      <c r="KPC104" s="177"/>
      <c r="KPD104" s="177"/>
      <c r="KPE104" s="177"/>
      <c r="KPF104" s="177"/>
      <c r="KPG104" s="177"/>
      <c r="KPH104" s="177"/>
      <c r="KPI104" s="177"/>
      <c r="KPJ104" s="177"/>
      <c r="KPK104" s="177"/>
      <c r="KPL104" s="177"/>
      <c r="KPM104" s="177"/>
      <c r="KPN104" s="177"/>
      <c r="KPO104" s="177"/>
      <c r="KPP104" s="177"/>
      <c r="KPQ104" s="177"/>
      <c r="KPR104" s="177"/>
      <c r="KPS104" s="177"/>
      <c r="KPT104" s="177"/>
      <c r="KPU104" s="177"/>
      <c r="KPV104" s="177"/>
      <c r="KPW104" s="177"/>
      <c r="KPX104" s="177"/>
      <c r="KPY104" s="177"/>
      <c r="KPZ104" s="177"/>
      <c r="KQA104" s="177"/>
      <c r="KQB104" s="177"/>
      <c r="KQC104" s="177"/>
      <c r="KQD104" s="177"/>
      <c r="KQE104" s="177"/>
      <c r="KQF104" s="177"/>
      <c r="KQG104" s="177"/>
      <c r="KQH104" s="177"/>
      <c r="KQI104" s="177"/>
      <c r="KQJ104" s="177"/>
      <c r="KQK104" s="177"/>
      <c r="KQL104" s="177"/>
      <c r="KQM104" s="177"/>
      <c r="KQN104" s="177"/>
      <c r="KQO104" s="177"/>
      <c r="KQP104" s="177"/>
      <c r="KQQ104" s="177"/>
      <c r="KQR104" s="177"/>
      <c r="KQS104" s="177"/>
      <c r="KQT104" s="177"/>
      <c r="KQU104" s="177"/>
      <c r="KQV104" s="177"/>
      <c r="KQW104" s="177"/>
      <c r="KQX104" s="177"/>
      <c r="KQY104" s="177"/>
      <c r="KQZ104" s="177"/>
      <c r="KRA104" s="177"/>
      <c r="KRB104" s="177"/>
      <c r="KRC104" s="177"/>
      <c r="KRD104" s="177"/>
      <c r="KRE104" s="177"/>
      <c r="KRF104" s="177"/>
      <c r="KRG104" s="177"/>
      <c r="KRH104" s="177"/>
      <c r="KRI104" s="177"/>
      <c r="KRJ104" s="177"/>
      <c r="KRK104" s="177"/>
      <c r="KRL104" s="177"/>
      <c r="KRM104" s="177"/>
      <c r="KRN104" s="177"/>
      <c r="KRO104" s="177"/>
      <c r="KRP104" s="177"/>
      <c r="KRQ104" s="177"/>
      <c r="KRR104" s="177"/>
      <c r="KRS104" s="177"/>
      <c r="KRT104" s="177"/>
      <c r="KRU104" s="177"/>
      <c r="KRV104" s="177"/>
      <c r="KRW104" s="177"/>
      <c r="KRX104" s="177"/>
      <c r="KRY104" s="177"/>
      <c r="KRZ104" s="177"/>
      <c r="KSA104" s="177"/>
      <c r="KSB104" s="177"/>
      <c r="KSC104" s="177"/>
      <c r="KSD104" s="177"/>
      <c r="KSE104" s="177"/>
      <c r="KSF104" s="177"/>
      <c r="KSG104" s="177"/>
      <c r="KSH104" s="177"/>
      <c r="KSI104" s="177"/>
      <c r="KSJ104" s="177"/>
      <c r="KSK104" s="177"/>
      <c r="KSL104" s="177"/>
      <c r="KSM104" s="177"/>
      <c r="KSN104" s="177"/>
      <c r="KSO104" s="177"/>
      <c r="KSP104" s="177"/>
      <c r="KSQ104" s="177"/>
      <c r="KSR104" s="177"/>
      <c r="KSS104" s="177"/>
      <c r="KST104" s="177"/>
      <c r="KSU104" s="177"/>
      <c r="KSV104" s="177"/>
      <c r="KSW104" s="177"/>
      <c r="KSX104" s="177"/>
      <c r="KSY104" s="177"/>
      <c r="KSZ104" s="177"/>
      <c r="KTA104" s="177"/>
      <c r="KTB104" s="177"/>
      <c r="KTC104" s="177"/>
      <c r="KTD104" s="177"/>
      <c r="KTE104" s="177"/>
      <c r="KTF104" s="177"/>
      <c r="KTG104" s="177"/>
      <c r="KTH104" s="177"/>
      <c r="KTI104" s="177"/>
      <c r="KTJ104" s="177"/>
      <c r="KTK104" s="177"/>
      <c r="KTL104" s="177"/>
      <c r="KTM104" s="177"/>
      <c r="KTN104" s="177"/>
      <c r="KTO104" s="177"/>
      <c r="KTP104" s="177"/>
      <c r="KTQ104" s="177"/>
      <c r="KTR104" s="177"/>
      <c r="KTS104" s="177"/>
      <c r="KTT104" s="177"/>
      <c r="KTU104" s="177"/>
      <c r="KTV104" s="177"/>
      <c r="KTW104" s="177"/>
      <c r="KTX104" s="177"/>
      <c r="KTY104" s="177"/>
      <c r="KTZ104" s="177"/>
      <c r="KUA104" s="177"/>
      <c r="KUB104" s="177"/>
      <c r="KUC104" s="177"/>
      <c r="KUD104" s="177"/>
      <c r="KUE104" s="177"/>
      <c r="KUF104" s="177"/>
      <c r="KUG104" s="177"/>
      <c r="KUH104" s="177"/>
      <c r="KUI104" s="177"/>
      <c r="KUJ104" s="177"/>
      <c r="KUK104" s="177"/>
      <c r="KUL104" s="177"/>
      <c r="KUM104" s="177"/>
      <c r="KUN104" s="177"/>
      <c r="KUO104" s="177"/>
      <c r="KUP104" s="177"/>
      <c r="KUQ104" s="177"/>
      <c r="KUR104" s="177"/>
      <c r="KUS104" s="177"/>
      <c r="KUT104" s="177"/>
      <c r="KUU104" s="177"/>
      <c r="KUV104" s="177"/>
      <c r="KUW104" s="177"/>
      <c r="KUX104" s="177"/>
      <c r="KUY104" s="177"/>
      <c r="KUZ104" s="177"/>
      <c r="KVA104" s="177"/>
      <c r="KVB104" s="177"/>
      <c r="KVC104" s="177"/>
      <c r="KVD104" s="177"/>
      <c r="KVE104" s="177"/>
      <c r="KVF104" s="177"/>
      <c r="KVG104" s="177"/>
      <c r="KVH104" s="177"/>
      <c r="KVI104" s="177"/>
      <c r="KVJ104" s="177"/>
      <c r="KVK104" s="177"/>
      <c r="KVL104" s="177"/>
      <c r="KVM104" s="177"/>
      <c r="KVN104" s="177"/>
      <c r="KVO104" s="177"/>
      <c r="KVP104" s="177"/>
      <c r="KVQ104" s="177"/>
      <c r="KVR104" s="177"/>
      <c r="KVS104" s="177"/>
      <c r="KVT104" s="177"/>
      <c r="KVU104" s="177"/>
      <c r="KVV104" s="177"/>
      <c r="KVW104" s="177"/>
      <c r="KVX104" s="177"/>
      <c r="KVY104" s="177"/>
      <c r="KVZ104" s="177"/>
      <c r="KWA104" s="177"/>
      <c r="KWB104" s="177"/>
      <c r="KWC104" s="177"/>
      <c r="KWD104" s="177"/>
      <c r="KWE104" s="177"/>
      <c r="KWF104" s="177"/>
      <c r="KWG104" s="177"/>
      <c r="KWH104" s="177"/>
      <c r="KWI104" s="177"/>
      <c r="KWJ104" s="177"/>
      <c r="KWK104" s="177"/>
      <c r="KWL104" s="177"/>
      <c r="KWM104" s="177"/>
      <c r="KWN104" s="177"/>
      <c r="KWO104" s="177"/>
      <c r="KWP104" s="177"/>
      <c r="KWQ104" s="177"/>
      <c r="KWR104" s="177"/>
      <c r="KWS104" s="177"/>
      <c r="KWT104" s="177"/>
      <c r="KWU104" s="177"/>
      <c r="KWV104" s="177"/>
      <c r="KWW104" s="177"/>
      <c r="KWX104" s="177"/>
      <c r="KWY104" s="177"/>
      <c r="KWZ104" s="177"/>
      <c r="KXA104" s="177"/>
      <c r="KXB104" s="177"/>
      <c r="KXC104" s="177"/>
      <c r="KXD104" s="177"/>
      <c r="KXE104" s="177"/>
      <c r="KXF104" s="177"/>
      <c r="KXG104" s="177"/>
      <c r="KXH104" s="177"/>
      <c r="KXI104" s="177"/>
      <c r="KXJ104" s="177"/>
      <c r="KXK104" s="177"/>
      <c r="KXL104" s="177"/>
      <c r="KXM104" s="177"/>
      <c r="KXN104" s="177"/>
      <c r="KXO104" s="177"/>
      <c r="KXP104" s="177"/>
      <c r="KXQ104" s="177"/>
      <c r="KXR104" s="177"/>
      <c r="KXS104" s="177"/>
      <c r="KXT104" s="177"/>
      <c r="KXU104" s="177"/>
      <c r="KXV104" s="177"/>
      <c r="KXW104" s="177"/>
      <c r="KXX104" s="177"/>
      <c r="KXY104" s="177"/>
      <c r="KXZ104" s="177"/>
      <c r="KYA104" s="177"/>
      <c r="KYB104" s="177"/>
      <c r="KYC104" s="177"/>
      <c r="KYD104" s="177"/>
      <c r="KYE104" s="177"/>
      <c r="KYF104" s="177"/>
      <c r="KYG104" s="177"/>
      <c r="KYH104" s="177"/>
      <c r="KYI104" s="177"/>
      <c r="KYJ104" s="177"/>
      <c r="KYK104" s="177"/>
      <c r="KYL104" s="177"/>
      <c r="KYM104" s="177"/>
      <c r="KYN104" s="177"/>
      <c r="KYO104" s="177"/>
      <c r="KYP104" s="177"/>
      <c r="KYQ104" s="177"/>
      <c r="KYR104" s="177"/>
      <c r="KYS104" s="177"/>
      <c r="KYT104" s="177"/>
      <c r="KYU104" s="177"/>
      <c r="KYV104" s="177"/>
      <c r="KYW104" s="177"/>
      <c r="KYX104" s="177"/>
      <c r="KYY104" s="177"/>
      <c r="KYZ104" s="177"/>
      <c r="KZA104" s="177"/>
      <c r="KZB104" s="177"/>
      <c r="KZC104" s="177"/>
      <c r="KZD104" s="177"/>
      <c r="KZE104" s="177"/>
      <c r="KZF104" s="177"/>
      <c r="KZG104" s="177"/>
      <c r="KZH104" s="177"/>
      <c r="KZI104" s="177"/>
      <c r="KZJ104" s="177"/>
      <c r="KZK104" s="177"/>
      <c r="KZL104" s="177"/>
      <c r="KZM104" s="177"/>
      <c r="KZN104" s="177"/>
      <c r="KZO104" s="177"/>
      <c r="KZP104" s="177"/>
      <c r="KZQ104" s="177"/>
      <c r="KZR104" s="177"/>
      <c r="KZS104" s="177"/>
      <c r="KZT104" s="177"/>
      <c r="KZU104" s="177"/>
      <c r="KZV104" s="177"/>
      <c r="KZW104" s="177"/>
      <c r="KZX104" s="177"/>
      <c r="KZY104" s="177"/>
      <c r="KZZ104" s="177"/>
      <c r="LAA104" s="177"/>
      <c r="LAB104" s="177"/>
      <c r="LAC104" s="177"/>
      <c r="LAD104" s="177"/>
      <c r="LAE104" s="177"/>
      <c r="LAF104" s="177"/>
      <c r="LAG104" s="177"/>
      <c r="LAH104" s="177"/>
      <c r="LAI104" s="177"/>
      <c r="LAJ104" s="177"/>
      <c r="LAK104" s="177"/>
      <c r="LAL104" s="177"/>
      <c r="LAM104" s="177"/>
      <c r="LAN104" s="177"/>
      <c r="LAO104" s="177"/>
      <c r="LAP104" s="177"/>
      <c r="LAQ104" s="177"/>
      <c r="LAR104" s="177"/>
      <c r="LAS104" s="177"/>
      <c r="LAT104" s="177"/>
      <c r="LAU104" s="177"/>
      <c r="LAV104" s="177"/>
      <c r="LAW104" s="177"/>
      <c r="LAX104" s="177"/>
      <c r="LAY104" s="177"/>
      <c r="LAZ104" s="177"/>
      <c r="LBA104" s="177"/>
      <c r="LBB104" s="177"/>
      <c r="LBC104" s="177"/>
      <c r="LBD104" s="177"/>
      <c r="LBE104" s="177"/>
      <c r="LBF104" s="177"/>
      <c r="LBG104" s="177"/>
      <c r="LBH104" s="177"/>
      <c r="LBI104" s="177"/>
      <c r="LBJ104" s="177"/>
      <c r="LBK104" s="177"/>
      <c r="LBL104" s="177"/>
      <c r="LBM104" s="177"/>
      <c r="LBN104" s="177"/>
      <c r="LBO104" s="177"/>
      <c r="LBP104" s="177"/>
      <c r="LBQ104" s="177"/>
      <c r="LBR104" s="177"/>
      <c r="LBS104" s="177"/>
      <c r="LBT104" s="177"/>
      <c r="LBU104" s="177"/>
      <c r="LBV104" s="177"/>
      <c r="LBW104" s="177"/>
      <c r="LBX104" s="177"/>
      <c r="LBY104" s="177"/>
      <c r="LBZ104" s="177"/>
      <c r="LCA104" s="177"/>
      <c r="LCB104" s="177"/>
      <c r="LCC104" s="177"/>
      <c r="LCD104" s="177"/>
      <c r="LCE104" s="177"/>
      <c r="LCF104" s="177"/>
      <c r="LCG104" s="177"/>
      <c r="LCH104" s="177"/>
      <c r="LCI104" s="177"/>
      <c r="LCJ104" s="177"/>
      <c r="LCK104" s="177"/>
      <c r="LCL104" s="177"/>
      <c r="LCM104" s="177"/>
      <c r="LCN104" s="177"/>
      <c r="LCO104" s="177"/>
      <c r="LCP104" s="177"/>
      <c r="LCQ104" s="177"/>
      <c r="LCR104" s="177"/>
      <c r="LCS104" s="177"/>
      <c r="LCT104" s="177"/>
      <c r="LCU104" s="177"/>
      <c r="LCV104" s="177"/>
      <c r="LCW104" s="177"/>
      <c r="LCX104" s="177"/>
      <c r="LCY104" s="177"/>
      <c r="LCZ104" s="177"/>
      <c r="LDA104" s="177"/>
      <c r="LDB104" s="177"/>
      <c r="LDC104" s="177"/>
      <c r="LDD104" s="177"/>
      <c r="LDE104" s="177"/>
      <c r="LDF104" s="177"/>
      <c r="LDG104" s="177"/>
      <c r="LDH104" s="177"/>
      <c r="LDI104" s="177"/>
      <c r="LDJ104" s="177"/>
      <c r="LDK104" s="177"/>
      <c r="LDL104" s="177"/>
      <c r="LDM104" s="177"/>
      <c r="LDN104" s="177"/>
      <c r="LDO104" s="177"/>
      <c r="LDP104" s="177"/>
      <c r="LDQ104" s="177"/>
      <c r="LDR104" s="177"/>
      <c r="LDS104" s="177"/>
      <c r="LDT104" s="177"/>
      <c r="LDU104" s="177"/>
      <c r="LDV104" s="177"/>
      <c r="LDW104" s="177"/>
      <c r="LDX104" s="177"/>
      <c r="LDY104" s="177"/>
      <c r="LDZ104" s="177"/>
      <c r="LEA104" s="177"/>
      <c r="LEB104" s="177"/>
      <c r="LEC104" s="177"/>
      <c r="LED104" s="177"/>
      <c r="LEE104" s="177"/>
      <c r="LEF104" s="177"/>
      <c r="LEG104" s="177"/>
      <c r="LEH104" s="177"/>
      <c r="LEI104" s="177"/>
      <c r="LEJ104" s="177"/>
      <c r="LEK104" s="177"/>
      <c r="LEL104" s="177"/>
      <c r="LEM104" s="177"/>
      <c r="LEN104" s="177"/>
      <c r="LEO104" s="177"/>
      <c r="LEP104" s="177"/>
      <c r="LEQ104" s="177"/>
      <c r="LER104" s="177"/>
      <c r="LES104" s="177"/>
      <c r="LET104" s="177"/>
      <c r="LEU104" s="177"/>
      <c r="LEV104" s="177"/>
      <c r="LEW104" s="177"/>
      <c r="LEX104" s="177"/>
      <c r="LEY104" s="177"/>
      <c r="LEZ104" s="177"/>
      <c r="LFA104" s="177"/>
      <c r="LFB104" s="177"/>
      <c r="LFC104" s="177"/>
      <c r="LFD104" s="177"/>
      <c r="LFE104" s="177"/>
      <c r="LFF104" s="177"/>
      <c r="LFG104" s="177"/>
      <c r="LFH104" s="177"/>
      <c r="LFI104" s="177"/>
      <c r="LFJ104" s="177"/>
      <c r="LFK104" s="177"/>
      <c r="LFL104" s="177"/>
      <c r="LFM104" s="177"/>
      <c r="LFN104" s="177"/>
      <c r="LFO104" s="177"/>
      <c r="LFP104" s="177"/>
      <c r="LFQ104" s="177"/>
      <c r="LFR104" s="177"/>
      <c r="LFS104" s="177"/>
      <c r="LFT104" s="177"/>
      <c r="LFU104" s="177"/>
      <c r="LFV104" s="177"/>
      <c r="LFW104" s="177"/>
      <c r="LFX104" s="177"/>
      <c r="LFY104" s="177"/>
      <c r="LFZ104" s="177"/>
      <c r="LGA104" s="177"/>
      <c r="LGB104" s="177"/>
      <c r="LGC104" s="177"/>
      <c r="LGD104" s="177"/>
      <c r="LGE104" s="177"/>
      <c r="LGF104" s="177"/>
      <c r="LGG104" s="177"/>
      <c r="LGH104" s="177"/>
      <c r="LGI104" s="177"/>
      <c r="LGJ104" s="177"/>
      <c r="LGK104" s="177"/>
      <c r="LGL104" s="177"/>
      <c r="LGM104" s="177"/>
      <c r="LGN104" s="177"/>
      <c r="LGO104" s="177"/>
      <c r="LGP104" s="177"/>
      <c r="LGQ104" s="177"/>
      <c r="LGR104" s="177"/>
      <c r="LGS104" s="177"/>
      <c r="LGT104" s="177"/>
      <c r="LGU104" s="177"/>
      <c r="LGV104" s="177"/>
      <c r="LGW104" s="177"/>
      <c r="LGX104" s="177"/>
      <c r="LGY104" s="177"/>
      <c r="LGZ104" s="177"/>
      <c r="LHA104" s="177"/>
      <c r="LHB104" s="177"/>
      <c r="LHC104" s="177"/>
      <c r="LHD104" s="177"/>
      <c r="LHE104" s="177"/>
      <c r="LHF104" s="177"/>
      <c r="LHG104" s="177"/>
      <c r="LHH104" s="177"/>
      <c r="LHI104" s="177"/>
      <c r="LHJ104" s="177"/>
      <c r="LHK104" s="177"/>
      <c r="LHL104" s="177"/>
      <c r="LHM104" s="177"/>
      <c r="LHN104" s="177"/>
      <c r="LHO104" s="177"/>
      <c r="LHP104" s="177"/>
      <c r="LHQ104" s="177"/>
      <c r="LHR104" s="177"/>
      <c r="LHS104" s="177"/>
      <c r="LHT104" s="177"/>
      <c r="LHU104" s="177"/>
      <c r="LHV104" s="177"/>
      <c r="LHW104" s="177"/>
      <c r="LHX104" s="177"/>
      <c r="LHY104" s="177"/>
      <c r="LHZ104" s="177"/>
      <c r="LIA104" s="177"/>
      <c r="LIB104" s="177"/>
      <c r="LIC104" s="177"/>
      <c r="LID104" s="177"/>
      <c r="LIE104" s="177"/>
      <c r="LIF104" s="177"/>
      <c r="LIG104" s="177"/>
      <c r="LIH104" s="177"/>
      <c r="LII104" s="177"/>
      <c r="LIJ104" s="177"/>
      <c r="LIK104" s="177"/>
      <c r="LIL104" s="177"/>
      <c r="LIM104" s="177"/>
      <c r="LIN104" s="177"/>
      <c r="LIO104" s="177"/>
      <c r="LIP104" s="177"/>
      <c r="LIQ104" s="177"/>
      <c r="LIR104" s="177"/>
      <c r="LIS104" s="177"/>
      <c r="LIT104" s="177"/>
      <c r="LIU104" s="177"/>
      <c r="LIV104" s="177"/>
      <c r="LIW104" s="177"/>
      <c r="LIX104" s="177"/>
      <c r="LIY104" s="177"/>
      <c r="LIZ104" s="177"/>
      <c r="LJA104" s="177"/>
      <c r="LJB104" s="177"/>
      <c r="LJC104" s="177"/>
      <c r="LJD104" s="177"/>
      <c r="LJE104" s="177"/>
      <c r="LJF104" s="177"/>
      <c r="LJG104" s="177"/>
      <c r="LJH104" s="177"/>
      <c r="LJI104" s="177"/>
      <c r="LJJ104" s="177"/>
      <c r="LJK104" s="177"/>
      <c r="LJL104" s="177"/>
      <c r="LJM104" s="177"/>
      <c r="LJN104" s="177"/>
      <c r="LJO104" s="177"/>
      <c r="LJP104" s="177"/>
      <c r="LJQ104" s="177"/>
      <c r="LJR104" s="177"/>
      <c r="LJS104" s="177"/>
      <c r="LJT104" s="177"/>
      <c r="LJU104" s="177"/>
      <c r="LJV104" s="177"/>
      <c r="LJW104" s="177"/>
      <c r="LJX104" s="177"/>
      <c r="LJY104" s="177"/>
      <c r="LJZ104" s="177"/>
      <c r="LKA104" s="177"/>
      <c r="LKB104" s="177"/>
      <c r="LKC104" s="177"/>
      <c r="LKD104" s="177"/>
      <c r="LKE104" s="177"/>
      <c r="LKF104" s="177"/>
      <c r="LKG104" s="177"/>
      <c r="LKH104" s="177"/>
      <c r="LKI104" s="177"/>
      <c r="LKJ104" s="177"/>
      <c r="LKK104" s="177"/>
      <c r="LKL104" s="177"/>
      <c r="LKM104" s="177"/>
      <c r="LKN104" s="177"/>
      <c r="LKO104" s="177"/>
      <c r="LKP104" s="177"/>
      <c r="LKQ104" s="177"/>
      <c r="LKR104" s="177"/>
      <c r="LKS104" s="177"/>
      <c r="LKT104" s="177"/>
      <c r="LKU104" s="177"/>
      <c r="LKV104" s="177"/>
      <c r="LKW104" s="177"/>
      <c r="LKX104" s="177"/>
      <c r="LKY104" s="177"/>
      <c r="LKZ104" s="177"/>
      <c r="LLA104" s="177"/>
      <c r="LLB104" s="177"/>
      <c r="LLC104" s="177"/>
      <c r="LLD104" s="177"/>
      <c r="LLE104" s="177"/>
      <c r="LLF104" s="177"/>
      <c r="LLG104" s="177"/>
      <c r="LLH104" s="177"/>
      <c r="LLI104" s="177"/>
      <c r="LLJ104" s="177"/>
      <c r="LLK104" s="177"/>
      <c r="LLL104" s="177"/>
      <c r="LLM104" s="177"/>
      <c r="LLN104" s="177"/>
      <c r="LLO104" s="177"/>
      <c r="LLP104" s="177"/>
      <c r="LLQ104" s="177"/>
      <c r="LLR104" s="177"/>
      <c r="LLS104" s="177"/>
      <c r="LLT104" s="177"/>
      <c r="LLU104" s="177"/>
      <c r="LLV104" s="177"/>
      <c r="LLW104" s="177"/>
      <c r="LLX104" s="177"/>
      <c r="LLY104" s="177"/>
      <c r="LLZ104" s="177"/>
      <c r="LMA104" s="177"/>
      <c r="LMB104" s="177"/>
      <c r="LMC104" s="177"/>
      <c r="LMD104" s="177"/>
      <c r="LME104" s="177"/>
      <c r="LMF104" s="177"/>
      <c r="LMG104" s="177"/>
      <c r="LMH104" s="177"/>
      <c r="LMI104" s="177"/>
      <c r="LMJ104" s="177"/>
      <c r="LMK104" s="177"/>
      <c r="LML104" s="177"/>
      <c r="LMM104" s="177"/>
      <c r="LMN104" s="177"/>
      <c r="LMO104" s="177"/>
      <c r="LMP104" s="177"/>
      <c r="LMQ104" s="177"/>
      <c r="LMR104" s="177"/>
      <c r="LMS104" s="177"/>
      <c r="LMT104" s="177"/>
      <c r="LMU104" s="177"/>
      <c r="LMV104" s="177"/>
      <c r="LMW104" s="177"/>
      <c r="LMX104" s="177"/>
      <c r="LMY104" s="177"/>
      <c r="LMZ104" s="177"/>
      <c r="LNA104" s="177"/>
      <c r="LNB104" s="177"/>
      <c r="LNC104" s="177"/>
      <c r="LND104" s="177"/>
      <c r="LNE104" s="177"/>
      <c r="LNF104" s="177"/>
      <c r="LNG104" s="177"/>
      <c r="LNH104" s="177"/>
      <c r="LNI104" s="177"/>
      <c r="LNJ104" s="177"/>
      <c r="LNK104" s="177"/>
      <c r="LNL104" s="177"/>
      <c r="LNM104" s="177"/>
      <c r="LNN104" s="177"/>
      <c r="LNO104" s="177"/>
      <c r="LNP104" s="177"/>
      <c r="LNQ104" s="177"/>
      <c r="LNR104" s="177"/>
      <c r="LNS104" s="177"/>
      <c r="LNT104" s="177"/>
      <c r="LNU104" s="177"/>
      <c r="LNV104" s="177"/>
      <c r="LNW104" s="177"/>
      <c r="LNX104" s="177"/>
      <c r="LNY104" s="177"/>
      <c r="LNZ104" s="177"/>
      <c r="LOA104" s="177"/>
      <c r="LOB104" s="177"/>
      <c r="LOC104" s="177"/>
      <c r="LOD104" s="177"/>
      <c r="LOE104" s="177"/>
      <c r="LOF104" s="177"/>
      <c r="LOG104" s="177"/>
      <c r="LOH104" s="177"/>
      <c r="LOI104" s="177"/>
      <c r="LOJ104" s="177"/>
      <c r="LOK104" s="177"/>
      <c r="LOL104" s="177"/>
      <c r="LOM104" s="177"/>
      <c r="LON104" s="177"/>
      <c r="LOO104" s="177"/>
      <c r="LOP104" s="177"/>
      <c r="LOQ104" s="177"/>
      <c r="LOR104" s="177"/>
      <c r="LOS104" s="177"/>
      <c r="LOT104" s="177"/>
      <c r="LOU104" s="177"/>
      <c r="LOV104" s="177"/>
      <c r="LOW104" s="177"/>
      <c r="LOX104" s="177"/>
      <c r="LOY104" s="177"/>
      <c r="LOZ104" s="177"/>
      <c r="LPA104" s="177"/>
      <c r="LPB104" s="177"/>
      <c r="LPC104" s="177"/>
      <c r="LPD104" s="177"/>
      <c r="LPE104" s="177"/>
      <c r="LPF104" s="177"/>
      <c r="LPG104" s="177"/>
      <c r="LPH104" s="177"/>
      <c r="LPI104" s="177"/>
      <c r="LPJ104" s="177"/>
      <c r="LPK104" s="177"/>
      <c r="LPL104" s="177"/>
      <c r="LPM104" s="177"/>
      <c r="LPN104" s="177"/>
      <c r="LPO104" s="177"/>
      <c r="LPP104" s="177"/>
      <c r="LPQ104" s="177"/>
      <c r="LPR104" s="177"/>
      <c r="LPS104" s="177"/>
      <c r="LPT104" s="177"/>
      <c r="LPU104" s="177"/>
      <c r="LPV104" s="177"/>
      <c r="LPW104" s="177"/>
      <c r="LPX104" s="177"/>
      <c r="LPY104" s="177"/>
      <c r="LPZ104" s="177"/>
      <c r="LQA104" s="177"/>
      <c r="LQB104" s="177"/>
      <c r="LQC104" s="177"/>
      <c r="LQD104" s="177"/>
      <c r="LQE104" s="177"/>
      <c r="LQF104" s="177"/>
      <c r="LQG104" s="177"/>
      <c r="LQH104" s="177"/>
      <c r="LQI104" s="177"/>
      <c r="LQJ104" s="177"/>
      <c r="LQK104" s="177"/>
      <c r="LQL104" s="177"/>
      <c r="LQM104" s="177"/>
      <c r="LQN104" s="177"/>
      <c r="LQO104" s="177"/>
      <c r="LQP104" s="177"/>
      <c r="LQQ104" s="177"/>
      <c r="LQR104" s="177"/>
      <c r="LQS104" s="177"/>
      <c r="LQT104" s="177"/>
      <c r="LQU104" s="177"/>
      <c r="LQV104" s="177"/>
      <c r="LQW104" s="177"/>
      <c r="LQX104" s="177"/>
      <c r="LQY104" s="177"/>
      <c r="LQZ104" s="177"/>
      <c r="LRA104" s="177"/>
      <c r="LRB104" s="177"/>
      <c r="LRC104" s="177"/>
      <c r="LRD104" s="177"/>
      <c r="LRE104" s="177"/>
      <c r="LRF104" s="177"/>
      <c r="LRG104" s="177"/>
      <c r="LRH104" s="177"/>
      <c r="LRI104" s="177"/>
      <c r="LRJ104" s="177"/>
      <c r="LRK104" s="177"/>
      <c r="LRL104" s="177"/>
      <c r="LRM104" s="177"/>
      <c r="LRN104" s="177"/>
      <c r="LRO104" s="177"/>
      <c r="LRP104" s="177"/>
      <c r="LRQ104" s="177"/>
      <c r="LRR104" s="177"/>
      <c r="LRS104" s="177"/>
      <c r="LRT104" s="177"/>
      <c r="LRU104" s="177"/>
      <c r="LRV104" s="177"/>
      <c r="LRW104" s="177"/>
      <c r="LRX104" s="177"/>
      <c r="LRY104" s="177"/>
      <c r="LRZ104" s="177"/>
      <c r="LSA104" s="177"/>
      <c r="LSB104" s="177"/>
      <c r="LSC104" s="177"/>
      <c r="LSD104" s="177"/>
      <c r="LSE104" s="177"/>
      <c r="LSF104" s="177"/>
      <c r="LSG104" s="177"/>
      <c r="LSH104" s="177"/>
      <c r="LSI104" s="177"/>
      <c r="LSJ104" s="177"/>
      <c r="LSK104" s="177"/>
      <c r="LSL104" s="177"/>
      <c r="LSM104" s="177"/>
      <c r="LSN104" s="177"/>
      <c r="LSO104" s="177"/>
      <c r="LSP104" s="177"/>
      <c r="LSQ104" s="177"/>
      <c r="LSR104" s="177"/>
      <c r="LSS104" s="177"/>
      <c r="LST104" s="177"/>
      <c r="LSU104" s="177"/>
      <c r="LSV104" s="177"/>
      <c r="LSW104" s="177"/>
      <c r="LSX104" s="177"/>
      <c r="LSY104" s="177"/>
      <c r="LSZ104" s="177"/>
      <c r="LTA104" s="177"/>
      <c r="LTB104" s="177"/>
      <c r="LTC104" s="177"/>
      <c r="LTD104" s="177"/>
      <c r="LTE104" s="177"/>
      <c r="LTF104" s="177"/>
      <c r="LTG104" s="177"/>
      <c r="LTH104" s="177"/>
      <c r="LTI104" s="177"/>
      <c r="LTJ104" s="177"/>
      <c r="LTK104" s="177"/>
      <c r="LTL104" s="177"/>
      <c r="LTM104" s="177"/>
      <c r="LTN104" s="177"/>
      <c r="LTO104" s="177"/>
      <c r="LTP104" s="177"/>
      <c r="LTQ104" s="177"/>
      <c r="LTR104" s="177"/>
      <c r="LTS104" s="177"/>
      <c r="LTT104" s="177"/>
      <c r="LTU104" s="177"/>
      <c r="LTV104" s="177"/>
      <c r="LTW104" s="177"/>
      <c r="LTX104" s="177"/>
      <c r="LTY104" s="177"/>
      <c r="LTZ104" s="177"/>
      <c r="LUA104" s="177"/>
      <c r="LUB104" s="177"/>
      <c r="LUC104" s="177"/>
      <c r="LUD104" s="177"/>
      <c r="LUE104" s="177"/>
      <c r="LUF104" s="177"/>
      <c r="LUG104" s="177"/>
      <c r="LUH104" s="177"/>
      <c r="LUI104" s="177"/>
      <c r="LUJ104" s="177"/>
      <c r="LUK104" s="177"/>
      <c r="LUL104" s="177"/>
      <c r="LUM104" s="177"/>
      <c r="LUN104" s="177"/>
      <c r="LUO104" s="177"/>
      <c r="LUP104" s="177"/>
      <c r="LUQ104" s="177"/>
      <c r="LUR104" s="177"/>
      <c r="LUS104" s="177"/>
      <c r="LUT104" s="177"/>
      <c r="LUU104" s="177"/>
      <c r="LUV104" s="177"/>
      <c r="LUW104" s="177"/>
      <c r="LUX104" s="177"/>
      <c r="LUY104" s="177"/>
      <c r="LUZ104" s="177"/>
      <c r="LVA104" s="177"/>
      <c r="LVB104" s="177"/>
      <c r="LVC104" s="177"/>
      <c r="LVD104" s="177"/>
      <c r="LVE104" s="177"/>
      <c r="LVF104" s="177"/>
      <c r="LVG104" s="177"/>
      <c r="LVH104" s="177"/>
      <c r="LVI104" s="177"/>
      <c r="LVJ104" s="177"/>
      <c r="LVK104" s="177"/>
      <c r="LVL104" s="177"/>
      <c r="LVM104" s="177"/>
      <c r="LVN104" s="177"/>
      <c r="LVO104" s="177"/>
      <c r="LVP104" s="177"/>
      <c r="LVQ104" s="177"/>
      <c r="LVR104" s="177"/>
      <c r="LVS104" s="177"/>
      <c r="LVT104" s="177"/>
      <c r="LVU104" s="177"/>
      <c r="LVV104" s="177"/>
      <c r="LVW104" s="177"/>
      <c r="LVX104" s="177"/>
      <c r="LVY104" s="177"/>
      <c r="LVZ104" s="177"/>
      <c r="LWA104" s="177"/>
      <c r="LWB104" s="177"/>
      <c r="LWC104" s="177"/>
      <c r="LWD104" s="177"/>
      <c r="LWE104" s="177"/>
      <c r="LWF104" s="177"/>
      <c r="LWG104" s="177"/>
      <c r="LWH104" s="177"/>
      <c r="LWI104" s="177"/>
      <c r="LWJ104" s="177"/>
      <c r="LWK104" s="177"/>
      <c r="LWL104" s="177"/>
      <c r="LWM104" s="177"/>
      <c r="LWN104" s="177"/>
      <c r="LWO104" s="177"/>
      <c r="LWP104" s="177"/>
      <c r="LWQ104" s="177"/>
      <c r="LWR104" s="177"/>
      <c r="LWS104" s="177"/>
      <c r="LWT104" s="177"/>
      <c r="LWU104" s="177"/>
      <c r="LWV104" s="177"/>
      <c r="LWW104" s="177"/>
      <c r="LWX104" s="177"/>
      <c r="LWY104" s="177"/>
      <c r="LWZ104" s="177"/>
      <c r="LXA104" s="177"/>
      <c r="LXB104" s="177"/>
      <c r="LXC104" s="177"/>
      <c r="LXD104" s="177"/>
      <c r="LXE104" s="177"/>
      <c r="LXF104" s="177"/>
      <c r="LXG104" s="177"/>
      <c r="LXH104" s="177"/>
      <c r="LXI104" s="177"/>
      <c r="LXJ104" s="177"/>
      <c r="LXK104" s="177"/>
      <c r="LXL104" s="177"/>
      <c r="LXM104" s="177"/>
      <c r="LXN104" s="177"/>
      <c r="LXO104" s="177"/>
      <c r="LXP104" s="177"/>
      <c r="LXQ104" s="177"/>
      <c r="LXR104" s="177"/>
      <c r="LXS104" s="177"/>
      <c r="LXT104" s="177"/>
      <c r="LXU104" s="177"/>
      <c r="LXV104" s="177"/>
      <c r="LXW104" s="177"/>
      <c r="LXX104" s="177"/>
      <c r="LXY104" s="177"/>
      <c r="LXZ104" s="177"/>
      <c r="LYA104" s="177"/>
      <c r="LYB104" s="177"/>
      <c r="LYC104" s="177"/>
      <c r="LYD104" s="177"/>
      <c r="LYE104" s="177"/>
      <c r="LYF104" s="177"/>
      <c r="LYG104" s="177"/>
      <c r="LYH104" s="177"/>
      <c r="LYI104" s="177"/>
      <c r="LYJ104" s="177"/>
      <c r="LYK104" s="177"/>
      <c r="LYL104" s="177"/>
      <c r="LYM104" s="177"/>
      <c r="LYN104" s="177"/>
      <c r="LYO104" s="177"/>
      <c r="LYP104" s="177"/>
      <c r="LYQ104" s="177"/>
      <c r="LYR104" s="177"/>
      <c r="LYS104" s="177"/>
      <c r="LYT104" s="177"/>
      <c r="LYU104" s="177"/>
      <c r="LYV104" s="177"/>
      <c r="LYW104" s="177"/>
      <c r="LYX104" s="177"/>
      <c r="LYY104" s="177"/>
      <c r="LYZ104" s="177"/>
      <c r="LZA104" s="177"/>
      <c r="LZB104" s="177"/>
      <c r="LZC104" s="177"/>
      <c r="LZD104" s="177"/>
      <c r="LZE104" s="177"/>
      <c r="LZF104" s="177"/>
      <c r="LZG104" s="177"/>
      <c r="LZH104" s="177"/>
      <c r="LZI104" s="177"/>
      <c r="LZJ104" s="177"/>
      <c r="LZK104" s="177"/>
      <c r="LZL104" s="177"/>
      <c r="LZM104" s="177"/>
      <c r="LZN104" s="177"/>
      <c r="LZO104" s="177"/>
      <c r="LZP104" s="177"/>
      <c r="LZQ104" s="177"/>
      <c r="LZR104" s="177"/>
      <c r="LZS104" s="177"/>
      <c r="LZT104" s="177"/>
      <c r="LZU104" s="177"/>
      <c r="LZV104" s="177"/>
      <c r="LZW104" s="177"/>
      <c r="LZX104" s="177"/>
      <c r="LZY104" s="177"/>
      <c r="LZZ104" s="177"/>
      <c r="MAA104" s="177"/>
      <c r="MAB104" s="177"/>
      <c r="MAC104" s="177"/>
      <c r="MAD104" s="177"/>
      <c r="MAE104" s="177"/>
      <c r="MAF104" s="177"/>
      <c r="MAG104" s="177"/>
      <c r="MAH104" s="177"/>
      <c r="MAI104" s="177"/>
      <c r="MAJ104" s="177"/>
      <c r="MAK104" s="177"/>
      <c r="MAL104" s="177"/>
      <c r="MAM104" s="177"/>
      <c r="MAN104" s="177"/>
      <c r="MAO104" s="177"/>
      <c r="MAP104" s="177"/>
      <c r="MAQ104" s="177"/>
      <c r="MAR104" s="177"/>
      <c r="MAS104" s="177"/>
      <c r="MAT104" s="177"/>
      <c r="MAU104" s="177"/>
      <c r="MAV104" s="177"/>
      <c r="MAW104" s="177"/>
      <c r="MAX104" s="177"/>
      <c r="MAY104" s="177"/>
      <c r="MAZ104" s="177"/>
      <c r="MBA104" s="177"/>
      <c r="MBB104" s="177"/>
      <c r="MBC104" s="177"/>
      <c r="MBD104" s="177"/>
      <c r="MBE104" s="177"/>
      <c r="MBF104" s="177"/>
      <c r="MBG104" s="177"/>
      <c r="MBH104" s="177"/>
      <c r="MBI104" s="177"/>
      <c r="MBJ104" s="177"/>
      <c r="MBK104" s="177"/>
      <c r="MBL104" s="177"/>
      <c r="MBM104" s="177"/>
      <c r="MBN104" s="177"/>
      <c r="MBO104" s="177"/>
      <c r="MBP104" s="177"/>
      <c r="MBQ104" s="177"/>
      <c r="MBR104" s="177"/>
      <c r="MBS104" s="177"/>
      <c r="MBT104" s="177"/>
      <c r="MBU104" s="177"/>
      <c r="MBV104" s="177"/>
      <c r="MBW104" s="177"/>
      <c r="MBX104" s="177"/>
      <c r="MBY104" s="177"/>
      <c r="MBZ104" s="177"/>
      <c r="MCA104" s="177"/>
      <c r="MCB104" s="177"/>
      <c r="MCC104" s="177"/>
      <c r="MCD104" s="177"/>
      <c r="MCE104" s="177"/>
      <c r="MCF104" s="177"/>
      <c r="MCG104" s="177"/>
      <c r="MCH104" s="177"/>
      <c r="MCI104" s="177"/>
      <c r="MCJ104" s="177"/>
      <c r="MCK104" s="177"/>
      <c r="MCL104" s="177"/>
      <c r="MCM104" s="177"/>
      <c r="MCN104" s="177"/>
      <c r="MCO104" s="177"/>
      <c r="MCP104" s="177"/>
      <c r="MCQ104" s="177"/>
      <c r="MCR104" s="177"/>
      <c r="MCS104" s="177"/>
      <c r="MCT104" s="177"/>
      <c r="MCU104" s="177"/>
      <c r="MCV104" s="177"/>
      <c r="MCW104" s="177"/>
      <c r="MCX104" s="177"/>
      <c r="MCY104" s="177"/>
      <c r="MCZ104" s="177"/>
      <c r="MDA104" s="177"/>
      <c r="MDB104" s="177"/>
      <c r="MDC104" s="177"/>
      <c r="MDD104" s="177"/>
      <c r="MDE104" s="177"/>
      <c r="MDF104" s="177"/>
      <c r="MDG104" s="177"/>
      <c r="MDH104" s="177"/>
      <c r="MDI104" s="177"/>
      <c r="MDJ104" s="177"/>
      <c r="MDK104" s="177"/>
      <c r="MDL104" s="177"/>
      <c r="MDM104" s="177"/>
      <c r="MDN104" s="177"/>
      <c r="MDO104" s="177"/>
      <c r="MDP104" s="177"/>
      <c r="MDQ104" s="177"/>
      <c r="MDR104" s="177"/>
      <c r="MDS104" s="177"/>
      <c r="MDT104" s="177"/>
      <c r="MDU104" s="177"/>
      <c r="MDV104" s="177"/>
      <c r="MDW104" s="177"/>
      <c r="MDX104" s="177"/>
      <c r="MDY104" s="177"/>
      <c r="MDZ104" s="177"/>
      <c r="MEA104" s="177"/>
      <c r="MEB104" s="177"/>
      <c r="MEC104" s="177"/>
      <c r="MED104" s="177"/>
      <c r="MEE104" s="177"/>
      <c r="MEF104" s="177"/>
      <c r="MEG104" s="177"/>
      <c r="MEH104" s="177"/>
      <c r="MEI104" s="177"/>
      <c r="MEJ104" s="177"/>
      <c r="MEK104" s="177"/>
      <c r="MEL104" s="177"/>
      <c r="MEM104" s="177"/>
      <c r="MEN104" s="177"/>
      <c r="MEO104" s="177"/>
      <c r="MEP104" s="177"/>
      <c r="MEQ104" s="177"/>
      <c r="MER104" s="177"/>
      <c r="MES104" s="177"/>
      <c r="MET104" s="177"/>
      <c r="MEU104" s="177"/>
      <c r="MEV104" s="177"/>
      <c r="MEW104" s="177"/>
      <c r="MEX104" s="177"/>
      <c r="MEY104" s="177"/>
      <c r="MEZ104" s="177"/>
      <c r="MFA104" s="177"/>
      <c r="MFB104" s="177"/>
      <c r="MFC104" s="177"/>
      <c r="MFD104" s="177"/>
      <c r="MFE104" s="177"/>
      <c r="MFF104" s="177"/>
      <c r="MFG104" s="177"/>
      <c r="MFH104" s="177"/>
      <c r="MFI104" s="177"/>
      <c r="MFJ104" s="177"/>
      <c r="MFK104" s="177"/>
      <c r="MFL104" s="177"/>
      <c r="MFM104" s="177"/>
      <c r="MFN104" s="177"/>
      <c r="MFO104" s="177"/>
      <c r="MFP104" s="177"/>
      <c r="MFQ104" s="177"/>
      <c r="MFR104" s="177"/>
      <c r="MFS104" s="177"/>
      <c r="MFT104" s="177"/>
      <c r="MFU104" s="177"/>
      <c r="MFV104" s="177"/>
      <c r="MFW104" s="177"/>
      <c r="MFX104" s="177"/>
      <c r="MFY104" s="177"/>
      <c r="MFZ104" s="177"/>
      <c r="MGA104" s="177"/>
      <c r="MGB104" s="177"/>
      <c r="MGC104" s="177"/>
      <c r="MGD104" s="177"/>
      <c r="MGE104" s="177"/>
      <c r="MGF104" s="177"/>
      <c r="MGG104" s="177"/>
      <c r="MGH104" s="177"/>
      <c r="MGI104" s="177"/>
      <c r="MGJ104" s="177"/>
      <c r="MGK104" s="177"/>
      <c r="MGL104" s="177"/>
      <c r="MGM104" s="177"/>
      <c r="MGN104" s="177"/>
      <c r="MGO104" s="177"/>
      <c r="MGP104" s="177"/>
      <c r="MGQ104" s="177"/>
      <c r="MGR104" s="177"/>
      <c r="MGS104" s="177"/>
      <c r="MGT104" s="177"/>
      <c r="MGU104" s="177"/>
      <c r="MGV104" s="177"/>
      <c r="MGW104" s="177"/>
      <c r="MGX104" s="177"/>
      <c r="MGY104" s="177"/>
      <c r="MGZ104" s="177"/>
      <c r="MHA104" s="177"/>
      <c r="MHB104" s="177"/>
      <c r="MHC104" s="177"/>
      <c r="MHD104" s="177"/>
      <c r="MHE104" s="177"/>
      <c r="MHF104" s="177"/>
      <c r="MHG104" s="177"/>
      <c r="MHH104" s="177"/>
      <c r="MHI104" s="177"/>
      <c r="MHJ104" s="177"/>
      <c r="MHK104" s="177"/>
      <c r="MHL104" s="177"/>
      <c r="MHM104" s="177"/>
      <c r="MHN104" s="177"/>
      <c r="MHO104" s="177"/>
      <c r="MHP104" s="177"/>
      <c r="MHQ104" s="177"/>
      <c r="MHR104" s="177"/>
      <c r="MHS104" s="177"/>
      <c r="MHT104" s="177"/>
      <c r="MHU104" s="177"/>
      <c r="MHV104" s="177"/>
      <c r="MHW104" s="177"/>
      <c r="MHX104" s="177"/>
      <c r="MHY104" s="177"/>
      <c r="MHZ104" s="177"/>
      <c r="MIA104" s="177"/>
      <c r="MIB104" s="177"/>
      <c r="MIC104" s="177"/>
      <c r="MID104" s="177"/>
      <c r="MIE104" s="177"/>
      <c r="MIF104" s="177"/>
      <c r="MIG104" s="177"/>
      <c r="MIH104" s="177"/>
      <c r="MII104" s="177"/>
      <c r="MIJ104" s="177"/>
      <c r="MIK104" s="177"/>
      <c r="MIL104" s="177"/>
      <c r="MIM104" s="177"/>
      <c r="MIN104" s="177"/>
      <c r="MIO104" s="177"/>
      <c r="MIP104" s="177"/>
      <c r="MIQ104" s="177"/>
      <c r="MIR104" s="177"/>
      <c r="MIS104" s="177"/>
      <c r="MIT104" s="177"/>
      <c r="MIU104" s="177"/>
      <c r="MIV104" s="177"/>
      <c r="MIW104" s="177"/>
      <c r="MIX104" s="177"/>
      <c r="MIY104" s="177"/>
      <c r="MIZ104" s="177"/>
      <c r="MJA104" s="177"/>
      <c r="MJB104" s="177"/>
      <c r="MJC104" s="177"/>
      <c r="MJD104" s="177"/>
      <c r="MJE104" s="177"/>
      <c r="MJF104" s="177"/>
      <c r="MJG104" s="177"/>
      <c r="MJH104" s="177"/>
      <c r="MJI104" s="177"/>
      <c r="MJJ104" s="177"/>
      <c r="MJK104" s="177"/>
      <c r="MJL104" s="177"/>
      <c r="MJM104" s="177"/>
      <c r="MJN104" s="177"/>
      <c r="MJO104" s="177"/>
      <c r="MJP104" s="177"/>
      <c r="MJQ104" s="177"/>
      <c r="MJR104" s="177"/>
      <c r="MJS104" s="177"/>
      <c r="MJT104" s="177"/>
      <c r="MJU104" s="177"/>
      <c r="MJV104" s="177"/>
      <c r="MJW104" s="177"/>
      <c r="MJX104" s="177"/>
      <c r="MJY104" s="177"/>
      <c r="MJZ104" s="177"/>
      <c r="MKA104" s="177"/>
      <c r="MKB104" s="177"/>
      <c r="MKC104" s="177"/>
      <c r="MKD104" s="177"/>
      <c r="MKE104" s="177"/>
      <c r="MKF104" s="177"/>
      <c r="MKG104" s="177"/>
      <c r="MKH104" s="177"/>
      <c r="MKI104" s="177"/>
      <c r="MKJ104" s="177"/>
      <c r="MKK104" s="177"/>
      <c r="MKL104" s="177"/>
      <c r="MKM104" s="177"/>
      <c r="MKN104" s="177"/>
      <c r="MKO104" s="177"/>
      <c r="MKP104" s="177"/>
      <c r="MKQ104" s="177"/>
      <c r="MKR104" s="177"/>
      <c r="MKS104" s="177"/>
      <c r="MKT104" s="177"/>
      <c r="MKU104" s="177"/>
      <c r="MKV104" s="177"/>
      <c r="MKW104" s="177"/>
      <c r="MKX104" s="177"/>
      <c r="MKY104" s="177"/>
      <c r="MKZ104" s="177"/>
      <c r="MLA104" s="177"/>
      <c r="MLB104" s="177"/>
      <c r="MLC104" s="177"/>
      <c r="MLD104" s="177"/>
      <c r="MLE104" s="177"/>
      <c r="MLF104" s="177"/>
      <c r="MLG104" s="177"/>
      <c r="MLH104" s="177"/>
      <c r="MLI104" s="177"/>
      <c r="MLJ104" s="177"/>
      <c r="MLK104" s="177"/>
      <c r="MLL104" s="177"/>
      <c r="MLM104" s="177"/>
      <c r="MLN104" s="177"/>
      <c r="MLO104" s="177"/>
      <c r="MLP104" s="177"/>
      <c r="MLQ104" s="177"/>
      <c r="MLR104" s="177"/>
      <c r="MLS104" s="177"/>
      <c r="MLT104" s="177"/>
      <c r="MLU104" s="177"/>
      <c r="MLV104" s="177"/>
      <c r="MLW104" s="177"/>
      <c r="MLX104" s="177"/>
      <c r="MLY104" s="177"/>
      <c r="MLZ104" s="177"/>
      <c r="MMA104" s="177"/>
      <c r="MMB104" s="177"/>
      <c r="MMC104" s="177"/>
      <c r="MMD104" s="177"/>
      <c r="MME104" s="177"/>
      <c r="MMF104" s="177"/>
      <c r="MMG104" s="177"/>
      <c r="MMH104" s="177"/>
      <c r="MMI104" s="177"/>
      <c r="MMJ104" s="177"/>
      <c r="MMK104" s="177"/>
      <c r="MML104" s="177"/>
      <c r="MMM104" s="177"/>
      <c r="MMN104" s="177"/>
      <c r="MMO104" s="177"/>
      <c r="MMP104" s="177"/>
      <c r="MMQ104" s="177"/>
      <c r="MMR104" s="177"/>
      <c r="MMS104" s="177"/>
      <c r="MMT104" s="177"/>
      <c r="MMU104" s="177"/>
      <c r="MMV104" s="177"/>
      <c r="MMW104" s="177"/>
      <c r="MMX104" s="177"/>
      <c r="MMY104" s="177"/>
      <c r="MMZ104" s="177"/>
      <c r="MNA104" s="177"/>
      <c r="MNB104" s="177"/>
      <c r="MNC104" s="177"/>
      <c r="MND104" s="177"/>
      <c r="MNE104" s="177"/>
      <c r="MNF104" s="177"/>
      <c r="MNG104" s="177"/>
      <c r="MNH104" s="177"/>
      <c r="MNI104" s="177"/>
      <c r="MNJ104" s="177"/>
      <c r="MNK104" s="177"/>
      <c r="MNL104" s="177"/>
      <c r="MNM104" s="177"/>
      <c r="MNN104" s="177"/>
      <c r="MNO104" s="177"/>
      <c r="MNP104" s="177"/>
      <c r="MNQ104" s="177"/>
      <c r="MNR104" s="177"/>
      <c r="MNS104" s="177"/>
      <c r="MNT104" s="177"/>
      <c r="MNU104" s="177"/>
      <c r="MNV104" s="177"/>
      <c r="MNW104" s="177"/>
      <c r="MNX104" s="177"/>
      <c r="MNY104" s="177"/>
      <c r="MNZ104" s="177"/>
      <c r="MOA104" s="177"/>
      <c r="MOB104" s="177"/>
      <c r="MOC104" s="177"/>
      <c r="MOD104" s="177"/>
      <c r="MOE104" s="177"/>
      <c r="MOF104" s="177"/>
      <c r="MOG104" s="177"/>
      <c r="MOH104" s="177"/>
      <c r="MOI104" s="177"/>
      <c r="MOJ104" s="177"/>
      <c r="MOK104" s="177"/>
      <c r="MOL104" s="177"/>
      <c r="MOM104" s="177"/>
      <c r="MON104" s="177"/>
      <c r="MOO104" s="177"/>
      <c r="MOP104" s="177"/>
      <c r="MOQ104" s="177"/>
      <c r="MOR104" s="177"/>
      <c r="MOS104" s="177"/>
      <c r="MOT104" s="177"/>
      <c r="MOU104" s="177"/>
      <c r="MOV104" s="177"/>
      <c r="MOW104" s="177"/>
      <c r="MOX104" s="177"/>
      <c r="MOY104" s="177"/>
      <c r="MOZ104" s="177"/>
      <c r="MPA104" s="177"/>
      <c r="MPB104" s="177"/>
      <c r="MPC104" s="177"/>
      <c r="MPD104" s="177"/>
      <c r="MPE104" s="177"/>
      <c r="MPF104" s="177"/>
      <c r="MPG104" s="177"/>
      <c r="MPH104" s="177"/>
      <c r="MPI104" s="177"/>
      <c r="MPJ104" s="177"/>
      <c r="MPK104" s="177"/>
      <c r="MPL104" s="177"/>
      <c r="MPM104" s="177"/>
      <c r="MPN104" s="177"/>
      <c r="MPO104" s="177"/>
      <c r="MPP104" s="177"/>
      <c r="MPQ104" s="177"/>
      <c r="MPR104" s="177"/>
      <c r="MPS104" s="177"/>
      <c r="MPT104" s="177"/>
      <c r="MPU104" s="177"/>
      <c r="MPV104" s="177"/>
      <c r="MPW104" s="177"/>
      <c r="MPX104" s="177"/>
      <c r="MPY104" s="177"/>
      <c r="MPZ104" s="177"/>
      <c r="MQA104" s="177"/>
      <c r="MQB104" s="177"/>
      <c r="MQC104" s="177"/>
      <c r="MQD104" s="177"/>
      <c r="MQE104" s="177"/>
      <c r="MQF104" s="177"/>
      <c r="MQG104" s="177"/>
      <c r="MQH104" s="177"/>
      <c r="MQI104" s="177"/>
      <c r="MQJ104" s="177"/>
      <c r="MQK104" s="177"/>
      <c r="MQL104" s="177"/>
      <c r="MQM104" s="177"/>
      <c r="MQN104" s="177"/>
      <c r="MQO104" s="177"/>
      <c r="MQP104" s="177"/>
      <c r="MQQ104" s="177"/>
      <c r="MQR104" s="177"/>
      <c r="MQS104" s="177"/>
      <c r="MQT104" s="177"/>
      <c r="MQU104" s="177"/>
      <c r="MQV104" s="177"/>
      <c r="MQW104" s="177"/>
      <c r="MQX104" s="177"/>
      <c r="MQY104" s="177"/>
      <c r="MQZ104" s="177"/>
      <c r="MRA104" s="177"/>
      <c r="MRB104" s="177"/>
      <c r="MRC104" s="177"/>
      <c r="MRD104" s="177"/>
      <c r="MRE104" s="177"/>
      <c r="MRF104" s="177"/>
      <c r="MRG104" s="177"/>
      <c r="MRH104" s="177"/>
      <c r="MRI104" s="177"/>
      <c r="MRJ104" s="177"/>
      <c r="MRK104" s="177"/>
      <c r="MRL104" s="177"/>
      <c r="MRM104" s="177"/>
      <c r="MRN104" s="177"/>
      <c r="MRO104" s="177"/>
      <c r="MRP104" s="177"/>
      <c r="MRQ104" s="177"/>
      <c r="MRR104" s="177"/>
      <c r="MRS104" s="177"/>
      <c r="MRT104" s="177"/>
      <c r="MRU104" s="177"/>
      <c r="MRV104" s="177"/>
      <c r="MRW104" s="177"/>
      <c r="MRX104" s="177"/>
      <c r="MRY104" s="177"/>
      <c r="MRZ104" s="177"/>
      <c r="MSA104" s="177"/>
      <c r="MSB104" s="177"/>
      <c r="MSC104" s="177"/>
      <c r="MSD104" s="177"/>
      <c r="MSE104" s="177"/>
      <c r="MSF104" s="177"/>
      <c r="MSG104" s="177"/>
      <c r="MSH104" s="177"/>
      <c r="MSI104" s="177"/>
      <c r="MSJ104" s="177"/>
      <c r="MSK104" s="177"/>
      <c r="MSL104" s="177"/>
      <c r="MSM104" s="177"/>
      <c r="MSN104" s="177"/>
      <c r="MSO104" s="177"/>
      <c r="MSP104" s="177"/>
      <c r="MSQ104" s="177"/>
      <c r="MSR104" s="177"/>
      <c r="MSS104" s="177"/>
      <c r="MST104" s="177"/>
      <c r="MSU104" s="177"/>
      <c r="MSV104" s="177"/>
      <c r="MSW104" s="177"/>
      <c r="MSX104" s="177"/>
      <c r="MSY104" s="177"/>
      <c r="MSZ104" s="177"/>
      <c r="MTA104" s="177"/>
      <c r="MTB104" s="177"/>
      <c r="MTC104" s="177"/>
      <c r="MTD104" s="177"/>
      <c r="MTE104" s="177"/>
      <c r="MTF104" s="177"/>
      <c r="MTG104" s="177"/>
      <c r="MTH104" s="177"/>
      <c r="MTI104" s="177"/>
      <c r="MTJ104" s="177"/>
      <c r="MTK104" s="177"/>
      <c r="MTL104" s="177"/>
      <c r="MTM104" s="177"/>
      <c r="MTN104" s="177"/>
      <c r="MTO104" s="177"/>
      <c r="MTP104" s="177"/>
      <c r="MTQ104" s="177"/>
      <c r="MTR104" s="177"/>
      <c r="MTS104" s="177"/>
      <c r="MTT104" s="177"/>
      <c r="MTU104" s="177"/>
      <c r="MTV104" s="177"/>
      <c r="MTW104" s="177"/>
      <c r="MTX104" s="177"/>
      <c r="MTY104" s="177"/>
      <c r="MTZ104" s="177"/>
      <c r="MUA104" s="177"/>
      <c r="MUB104" s="177"/>
      <c r="MUC104" s="177"/>
      <c r="MUD104" s="177"/>
      <c r="MUE104" s="177"/>
      <c r="MUF104" s="177"/>
      <c r="MUG104" s="177"/>
      <c r="MUH104" s="177"/>
      <c r="MUI104" s="177"/>
      <c r="MUJ104" s="177"/>
      <c r="MUK104" s="177"/>
      <c r="MUL104" s="177"/>
      <c r="MUM104" s="177"/>
      <c r="MUN104" s="177"/>
      <c r="MUO104" s="177"/>
      <c r="MUP104" s="177"/>
      <c r="MUQ104" s="177"/>
      <c r="MUR104" s="177"/>
      <c r="MUS104" s="177"/>
      <c r="MUT104" s="177"/>
      <c r="MUU104" s="177"/>
      <c r="MUV104" s="177"/>
      <c r="MUW104" s="177"/>
      <c r="MUX104" s="177"/>
      <c r="MUY104" s="177"/>
      <c r="MUZ104" s="177"/>
      <c r="MVA104" s="177"/>
      <c r="MVB104" s="177"/>
      <c r="MVC104" s="177"/>
      <c r="MVD104" s="177"/>
      <c r="MVE104" s="177"/>
      <c r="MVF104" s="177"/>
      <c r="MVG104" s="177"/>
      <c r="MVH104" s="177"/>
      <c r="MVI104" s="177"/>
      <c r="MVJ104" s="177"/>
      <c r="MVK104" s="177"/>
      <c r="MVL104" s="177"/>
      <c r="MVM104" s="177"/>
      <c r="MVN104" s="177"/>
      <c r="MVO104" s="177"/>
      <c r="MVP104" s="177"/>
      <c r="MVQ104" s="177"/>
      <c r="MVR104" s="177"/>
      <c r="MVS104" s="177"/>
      <c r="MVT104" s="177"/>
      <c r="MVU104" s="177"/>
      <c r="MVV104" s="177"/>
      <c r="MVW104" s="177"/>
      <c r="MVX104" s="177"/>
      <c r="MVY104" s="177"/>
      <c r="MVZ104" s="177"/>
      <c r="MWA104" s="177"/>
      <c r="MWB104" s="177"/>
      <c r="MWC104" s="177"/>
      <c r="MWD104" s="177"/>
      <c r="MWE104" s="177"/>
      <c r="MWF104" s="177"/>
      <c r="MWG104" s="177"/>
      <c r="MWH104" s="177"/>
      <c r="MWI104" s="177"/>
      <c r="MWJ104" s="177"/>
      <c r="MWK104" s="177"/>
      <c r="MWL104" s="177"/>
      <c r="MWM104" s="177"/>
      <c r="MWN104" s="177"/>
      <c r="MWO104" s="177"/>
      <c r="MWP104" s="177"/>
      <c r="MWQ104" s="177"/>
      <c r="MWR104" s="177"/>
      <c r="MWS104" s="177"/>
      <c r="MWT104" s="177"/>
      <c r="MWU104" s="177"/>
      <c r="MWV104" s="177"/>
      <c r="MWW104" s="177"/>
      <c r="MWX104" s="177"/>
      <c r="MWY104" s="177"/>
      <c r="MWZ104" s="177"/>
      <c r="MXA104" s="177"/>
      <c r="MXB104" s="177"/>
      <c r="MXC104" s="177"/>
      <c r="MXD104" s="177"/>
      <c r="MXE104" s="177"/>
      <c r="MXF104" s="177"/>
      <c r="MXG104" s="177"/>
      <c r="MXH104" s="177"/>
      <c r="MXI104" s="177"/>
      <c r="MXJ104" s="177"/>
      <c r="MXK104" s="177"/>
      <c r="MXL104" s="177"/>
      <c r="MXM104" s="177"/>
      <c r="MXN104" s="177"/>
      <c r="MXO104" s="177"/>
      <c r="MXP104" s="177"/>
      <c r="MXQ104" s="177"/>
      <c r="MXR104" s="177"/>
      <c r="MXS104" s="177"/>
      <c r="MXT104" s="177"/>
      <c r="MXU104" s="177"/>
      <c r="MXV104" s="177"/>
      <c r="MXW104" s="177"/>
      <c r="MXX104" s="177"/>
      <c r="MXY104" s="177"/>
      <c r="MXZ104" s="177"/>
      <c r="MYA104" s="177"/>
      <c r="MYB104" s="177"/>
      <c r="MYC104" s="177"/>
      <c r="MYD104" s="177"/>
      <c r="MYE104" s="177"/>
      <c r="MYF104" s="177"/>
      <c r="MYG104" s="177"/>
      <c r="MYH104" s="177"/>
      <c r="MYI104" s="177"/>
      <c r="MYJ104" s="177"/>
      <c r="MYK104" s="177"/>
      <c r="MYL104" s="177"/>
      <c r="MYM104" s="177"/>
      <c r="MYN104" s="177"/>
      <c r="MYO104" s="177"/>
      <c r="MYP104" s="177"/>
      <c r="MYQ104" s="177"/>
      <c r="MYR104" s="177"/>
      <c r="MYS104" s="177"/>
      <c r="MYT104" s="177"/>
      <c r="MYU104" s="177"/>
      <c r="MYV104" s="177"/>
      <c r="MYW104" s="177"/>
      <c r="MYX104" s="177"/>
      <c r="MYY104" s="177"/>
      <c r="MYZ104" s="177"/>
      <c r="MZA104" s="177"/>
      <c r="MZB104" s="177"/>
      <c r="MZC104" s="177"/>
      <c r="MZD104" s="177"/>
      <c r="MZE104" s="177"/>
      <c r="MZF104" s="177"/>
      <c r="MZG104" s="177"/>
      <c r="MZH104" s="177"/>
      <c r="MZI104" s="177"/>
      <c r="MZJ104" s="177"/>
      <c r="MZK104" s="177"/>
      <c r="MZL104" s="177"/>
      <c r="MZM104" s="177"/>
      <c r="MZN104" s="177"/>
      <c r="MZO104" s="177"/>
      <c r="MZP104" s="177"/>
      <c r="MZQ104" s="177"/>
      <c r="MZR104" s="177"/>
      <c r="MZS104" s="177"/>
      <c r="MZT104" s="177"/>
      <c r="MZU104" s="177"/>
      <c r="MZV104" s="177"/>
      <c r="MZW104" s="177"/>
      <c r="MZX104" s="177"/>
      <c r="MZY104" s="177"/>
      <c r="MZZ104" s="177"/>
      <c r="NAA104" s="177"/>
      <c r="NAB104" s="177"/>
      <c r="NAC104" s="177"/>
      <c r="NAD104" s="177"/>
      <c r="NAE104" s="177"/>
      <c r="NAF104" s="177"/>
      <c r="NAG104" s="177"/>
      <c r="NAH104" s="177"/>
      <c r="NAI104" s="177"/>
      <c r="NAJ104" s="177"/>
      <c r="NAK104" s="177"/>
      <c r="NAL104" s="177"/>
      <c r="NAM104" s="177"/>
      <c r="NAN104" s="177"/>
      <c r="NAO104" s="177"/>
      <c r="NAP104" s="177"/>
      <c r="NAQ104" s="177"/>
      <c r="NAR104" s="177"/>
      <c r="NAS104" s="177"/>
      <c r="NAT104" s="177"/>
      <c r="NAU104" s="177"/>
      <c r="NAV104" s="177"/>
      <c r="NAW104" s="177"/>
      <c r="NAX104" s="177"/>
      <c r="NAY104" s="177"/>
      <c r="NAZ104" s="177"/>
      <c r="NBA104" s="177"/>
      <c r="NBB104" s="177"/>
      <c r="NBC104" s="177"/>
      <c r="NBD104" s="177"/>
      <c r="NBE104" s="177"/>
      <c r="NBF104" s="177"/>
      <c r="NBG104" s="177"/>
      <c r="NBH104" s="177"/>
      <c r="NBI104" s="177"/>
      <c r="NBJ104" s="177"/>
      <c r="NBK104" s="177"/>
      <c r="NBL104" s="177"/>
      <c r="NBM104" s="177"/>
      <c r="NBN104" s="177"/>
      <c r="NBO104" s="177"/>
      <c r="NBP104" s="177"/>
      <c r="NBQ104" s="177"/>
      <c r="NBR104" s="177"/>
      <c r="NBS104" s="177"/>
      <c r="NBT104" s="177"/>
      <c r="NBU104" s="177"/>
      <c r="NBV104" s="177"/>
      <c r="NBW104" s="177"/>
      <c r="NBX104" s="177"/>
      <c r="NBY104" s="177"/>
      <c r="NBZ104" s="177"/>
      <c r="NCA104" s="177"/>
      <c r="NCB104" s="177"/>
      <c r="NCC104" s="177"/>
      <c r="NCD104" s="177"/>
      <c r="NCE104" s="177"/>
      <c r="NCF104" s="177"/>
      <c r="NCG104" s="177"/>
      <c r="NCH104" s="177"/>
      <c r="NCI104" s="177"/>
      <c r="NCJ104" s="177"/>
      <c r="NCK104" s="177"/>
      <c r="NCL104" s="177"/>
      <c r="NCM104" s="177"/>
      <c r="NCN104" s="177"/>
      <c r="NCO104" s="177"/>
      <c r="NCP104" s="177"/>
      <c r="NCQ104" s="177"/>
      <c r="NCR104" s="177"/>
      <c r="NCS104" s="177"/>
      <c r="NCT104" s="177"/>
      <c r="NCU104" s="177"/>
      <c r="NCV104" s="177"/>
      <c r="NCW104" s="177"/>
      <c r="NCX104" s="177"/>
      <c r="NCY104" s="177"/>
      <c r="NCZ104" s="177"/>
      <c r="NDA104" s="177"/>
      <c r="NDB104" s="177"/>
      <c r="NDC104" s="177"/>
      <c r="NDD104" s="177"/>
      <c r="NDE104" s="177"/>
      <c r="NDF104" s="177"/>
      <c r="NDG104" s="177"/>
      <c r="NDH104" s="177"/>
      <c r="NDI104" s="177"/>
      <c r="NDJ104" s="177"/>
      <c r="NDK104" s="177"/>
      <c r="NDL104" s="177"/>
      <c r="NDM104" s="177"/>
      <c r="NDN104" s="177"/>
      <c r="NDO104" s="177"/>
      <c r="NDP104" s="177"/>
      <c r="NDQ104" s="177"/>
      <c r="NDR104" s="177"/>
      <c r="NDS104" s="177"/>
      <c r="NDT104" s="177"/>
      <c r="NDU104" s="177"/>
      <c r="NDV104" s="177"/>
      <c r="NDW104" s="177"/>
      <c r="NDX104" s="177"/>
      <c r="NDY104" s="177"/>
      <c r="NDZ104" s="177"/>
      <c r="NEA104" s="177"/>
      <c r="NEB104" s="177"/>
      <c r="NEC104" s="177"/>
      <c r="NED104" s="177"/>
      <c r="NEE104" s="177"/>
      <c r="NEF104" s="177"/>
      <c r="NEG104" s="177"/>
      <c r="NEH104" s="177"/>
      <c r="NEI104" s="177"/>
      <c r="NEJ104" s="177"/>
      <c r="NEK104" s="177"/>
      <c r="NEL104" s="177"/>
      <c r="NEM104" s="177"/>
      <c r="NEN104" s="177"/>
      <c r="NEO104" s="177"/>
      <c r="NEP104" s="177"/>
      <c r="NEQ104" s="177"/>
      <c r="NER104" s="177"/>
      <c r="NES104" s="177"/>
      <c r="NET104" s="177"/>
      <c r="NEU104" s="177"/>
      <c r="NEV104" s="177"/>
      <c r="NEW104" s="177"/>
      <c r="NEX104" s="177"/>
      <c r="NEY104" s="177"/>
      <c r="NEZ104" s="177"/>
      <c r="NFA104" s="177"/>
      <c r="NFB104" s="177"/>
      <c r="NFC104" s="177"/>
      <c r="NFD104" s="177"/>
      <c r="NFE104" s="177"/>
      <c r="NFF104" s="177"/>
      <c r="NFG104" s="177"/>
      <c r="NFH104" s="177"/>
      <c r="NFI104" s="177"/>
      <c r="NFJ104" s="177"/>
      <c r="NFK104" s="177"/>
      <c r="NFL104" s="177"/>
      <c r="NFM104" s="177"/>
      <c r="NFN104" s="177"/>
      <c r="NFO104" s="177"/>
      <c r="NFP104" s="177"/>
      <c r="NFQ104" s="177"/>
      <c r="NFR104" s="177"/>
      <c r="NFS104" s="177"/>
      <c r="NFT104" s="177"/>
      <c r="NFU104" s="177"/>
      <c r="NFV104" s="177"/>
      <c r="NFW104" s="177"/>
      <c r="NFX104" s="177"/>
      <c r="NFY104" s="177"/>
      <c r="NFZ104" s="177"/>
      <c r="NGA104" s="177"/>
      <c r="NGB104" s="177"/>
      <c r="NGC104" s="177"/>
      <c r="NGD104" s="177"/>
      <c r="NGE104" s="177"/>
      <c r="NGF104" s="177"/>
      <c r="NGG104" s="177"/>
      <c r="NGH104" s="177"/>
      <c r="NGI104" s="177"/>
      <c r="NGJ104" s="177"/>
      <c r="NGK104" s="177"/>
      <c r="NGL104" s="177"/>
      <c r="NGM104" s="177"/>
      <c r="NGN104" s="177"/>
      <c r="NGO104" s="177"/>
      <c r="NGP104" s="177"/>
      <c r="NGQ104" s="177"/>
      <c r="NGR104" s="177"/>
      <c r="NGS104" s="177"/>
      <c r="NGT104" s="177"/>
      <c r="NGU104" s="177"/>
      <c r="NGV104" s="177"/>
      <c r="NGW104" s="177"/>
      <c r="NGX104" s="177"/>
      <c r="NGY104" s="177"/>
      <c r="NGZ104" s="177"/>
      <c r="NHA104" s="177"/>
      <c r="NHB104" s="177"/>
      <c r="NHC104" s="177"/>
      <c r="NHD104" s="177"/>
      <c r="NHE104" s="177"/>
      <c r="NHF104" s="177"/>
      <c r="NHG104" s="177"/>
      <c r="NHH104" s="177"/>
      <c r="NHI104" s="177"/>
      <c r="NHJ104" s="177"/>
      <c r="NHK104" s="177"/>
      <c r="NHL104" s="177"/>
      <c r="NHM104" s="177"/>
      <c r="NHN104" s="177"/>
      <c r="NHO104" s="177"/>
      <c r="NHP104" s="177"/>
      <c r="NHQ104" s="177"/>
      <c r="NHR104" s="177"/>
      <c r="NHS104" s="177"/>
      <c r="NHT104" s="177"/>
      <c r="NHU104" s="177"/>
      <c r="NHV104" s="177"/>
      <c r="NHW104" s="177"/>
      <c r="NHX104" s="177"/>
      <c r="NHY104" s="177"/>
      <c r="NHZ104" s="177"/>
      <c r="NIA104" s="177"/>
      <c r="NIB104" s="177"/>
      <c r="NIC104" s="177"/>
      <c r="NID104" s="177"/>
      <c r="NIE104" s="177"/>
      <c r="NIF104" s="177"/>
      <c r="NIG104" s="177"/>
      <c r="NIH104" s="177"/>
      <c r="NII104" s="177"/>
      <c r="NIJ104" s="177"/>
      <c r="NIK104" s="177"/>
      <c r="NIL104" s="177"/>
      <c r="NIM104" s="177"/>
      <c r="NIN104" s="177"/>
      <c r="NIO104" s="177"/>
      <c r="NIP104" s="177"/>
      <c r="NIQ104" s="177"/>
      <c r="NIR104" s="177"/>
      <c r="NIS104" s="177"/>
      <c r="NIT104" s="177"/>
      <c r="NIU104" s="177"/>
      <c r="NIV104" s="177"/>
      <c r="NIW104" s="177"/>
      <c r="NIX104" s="177"/>
      <c r="NIY104" s="177"/>
      <c r="NIZ104" s="177"/>
      <c r="NJA104" s="177"/>
      <c r="NJB104" s="177"/>
      <c r="NJC104" s="177"/>
      <c r="NJD104" s="177"/>
      <c r="NJE104" s="177"/>
      <c r="NJF104" s="177"/>
      <c r="NJG104" s="177"/>
      <c r="NJH104" s="177"/>
      <c r="NJI104" s="177"/>
      <c r="NJJ104" s="177"/>
      <c r="NJK104" s="177"/>
      <c r="NJL104" s="177"/>
      <c r="NJM104" s="177"/>
      <c r="NJN104" s="177"/>
      <c r="NJO104" s="177"/>
      <c r="NJP104" s="177"/>
      <c r="NJQ104" s="177"/>
      <c r="NJR104" s="177"/>
      <c r="NJS104" s="177"/>
      <c r="NJT104" s="177"/>
      <c r="NJU104" s="177"/>
      <c r="NJV104" s="177"/>
      <c r="NJW104" s="177"/>
      <c r="NJX104" s="177"/>
      <c r="NJY104" s="177"/>
      <c r="NJZ104" s="177"/>
      <c r="NKA104" s="177"/>
      <c r="NKB104" s="177"/>
      <c r="NKC104" s="177"/>
      <c r="NKD104" s="177"/>
      <c r="NKE104" s="177"/>
      <c r="NKF104" s="177"/>
      <c r="NKG104" s="177"/>
      <c r="NKH104" s="177"/>
      <c r="NKI104" s="177"/>
      <c r="NKJ104" s="177"/>
      <c r="NKK104" s="177"/>
      <c r="NKL104" s="177"/>
      <c r="NKM104" s="177"/>
      <c r="NKN104" s="177"/>
      <c r="NKO104" s="177"/>
      <c r="NKP104" s="177"/>
      <c r="NKQ104" s="177"/>
      <c r="NKR104" s="177"/>
      <c r="NKS104" s="177"/>
      <c r="NKT104" s="177"/>
      <c r="NKU104" s="177"/>
      <c r="NKV104" s="177"/>
      <c r="NKW104" s="177"/>
      <c r="NKX104" s="177"/>
      <c r="NKY104" s="177"/>
      <c r="NKZ104" s="177"/>
      <c r="NLA104" s="177"/>
      <c r="NLB104" s="177"/>
      <c r="NLC104" s="177"/>
      <c r="NLD104" s="177"/>
      <c r="NLE104" s="177"/>
      <c r="NLF104" s="177"/>
      <c r="NLG104" s="177"/>
      <c r="NLH104" s="177"/>
      <c r="NLI104" s="177"/>
      <c r="NLJ104" s="177"/>
      <c r="NLK104" s="177"/>
      <c r="NLL104" s="177"/>
      <c r="NLM104" s="177"/>
      <c r="NLN104" s="177"/>
      <c r="NLO104" s="177"/>
      <c r="NLP104" s="177"/>
      <c r="NLQ104" s="177"/>
      <c r="NLR104" s="177"/>
      <c r="NLS104" s="177"/>
      <c r="NLT104" s="177"/>
      <c r="NLU104" s="177"/>
      <c r="NLV104" s="177"/>
      <c r="NLW104" s="177"/>
      <c r="NLX104" s="177"/>
      <c r="NLY104" s="177"/>
      <c r="NLZ104" s="177"/>
      <c r="NMA104" s="177"/>
      <c r="NMB104" s="177"/>
      <c r="NMC104" s="177"/>
      <c r="NMD104" s="177"/>
      <c r="NME104" s="177"/>
      <c r="NMF104" s="177"/>
      <c r="NMG104" s="177"/>
      <c r="NMH104" s="177"/>
      <c r="NMI104" s="177"/>
      <c r="NMJ104" s="177"/>
      <c r="NMK104" s="177"/>
      <c r="NML104" s="177"/>
      <c r="NMM104" s="177"/>
      <c r="NMN104" s="177"/>
      <c r="NMO104" s="177"/>
      <c r="NMP104" s="177"/>
      <c r="NMQ104" s="177"/>
      <c r="NMR104" s="177"/>
      <c r="NMS104" s="177"/>
      <c r="NMT104" s="177"/>
      <c r="NMU104" s="177"/>
      <c r="NMV104" s="177"/>
      <c r="NMW104" s="177"/>
      <c r="NMX104" s="177"/>
      <c r="NMY104" s="177"/>
      <c r="NMZ104" s="177"/>
      <c r="NNA104" s="177"/>
      <c r="NNB104" s="177"/>
      <c r="NNC104" s="177"/>
      <c r="NND104" s="177"/>
      <c r="NNE104" s="177"/>
      <c r="NNF104" s="177"/>
      <c r="NNG104" s="177"/>
      <c r="NNH104" s="177"/>
      <c r="NNI104" s="177"/>
      <c r="NNJ104" s="177"/>
      <c r="NNK104" s="177"/>
      <c r="NNL104" s="177"/>
      <c r="NNM104" s="177"/>
      <c r="NNN104" s="177"/>
      <c r="NNO104" s="177"/>
      <c r="NNP104" s="177"/>
      <c r="NNQ104" s="177"/>
      <c r="NNR104" s="177"/>
      <c r="NNS104" s="177"/>
      <c r="NNT104" s="177"/>
      <c r="NNU104" s="177"/>
      <c r="NNV104" s="177"/>
      <c r="NNW104" s="177"/>
      <c r="NNX104" s="177"/>
      <c r="NNY104" s="177"/>
      <c r="NNZ104" s="177"/>
      <c r="NOA104" s="177"/>
      <c r="NOB104" s="177"/>
      <c r="NOC104" s="177"/>
      <c r="NOD104" s="177"/>
      <c r="NOE104" s="177"/>
      <c r="NOF104" s="177"/>
      <c r="NOG104" s="177"/>
      <c r="NOH104" s="177"/>
      <c r="NOI104" s="177"/>
      <c r="NOJ104" s="177"/>
      <c r="NOK104" s="177"/>
      <c r="NOL104" s="177"/>
      <c r="NOM104" s="177"/>
      <c r="NON104" s="177"/>
      <c r="NOO104" s="177"/>
      <c r="NOP104" s="177"/>
      <c r="NOQ104" s="177"/>
      <c r="NOR104" s="177"/>
      <c r="NOS104" s="177"/>
      <c r="NOT104" s="177"/>
      <c r="NOU104" s="177"/>
      <c r="NOV104" s="177"/>
      <c r="NOW104" s="177"/>
      <c r="NOX104" s="177"/>
      <c r="NOY104" s="177"/>
      <c r="NOZ104" s="177"/>
      <c r="NPA104" s="177"/>
      <c r="NPB104" s="177"/>
      <c r="NPC104" s="177"/>
      <c r="NPD104" s="177"/>
      <c r="NPE104" s="177"/>
      <c r="NPF104" s="177"/>
      <c r="NPG104" s="177"/>
      <c r="NPH104" s="177"/>
      <c r="NPI104" s="177"/>
      <c r="NPJ104" s="177"/>
      <c r="NPK104" s="177"/>
      <c r="NPL104" s="177"/>
      <c r="NPM104" s="177"/>
      <c r="NPN104" s="177"/>
      <c r="NPO104" s="177"/>
      <c r="NPP104" s="177"/>
      <c r="NPQ104" s="177"/>
      <c r="NPR104" s="177"/>
      <c r="NPS104" s="177"/>
      <c r="NPT104" s="177"/>
      <c r="NPU104" s="177"/>
      <c r="NPV104" s="177"/>
      <c r="NPW104" s="177"/>
      <c r="NPX104" s="177"/>
      <c r="NPY104" s="177"/>
      <c r="NPZ104" s="177"/>
      <c r="NQA104" s="177"/>
      <c r="NQB104" s="177"/>
      <c r="NQC104" s="177"/>
      <c r="NQD104" s="177"/>
      <c r="NQE104" s="177"/>
      <c r="NQF104" s="177"/>
      <c r="NQG104" s="177"/>
      <c r="NQH104" s="177"/>
      <c r="NQI104" s="177"/>
      <c r="NQJ104" s="177"/>
      <c r="NQK104" s="177"/>
      <c r="NQL104" s="177"/>
      <c r="NQM104" s="177"/>
      <c r="NQN104" s="177"/>
      <c r="NQO104" s="177"/>
      <c r="NQP104" s="177"/>
      <c r="NQQ104" s="177"/>
      <c r="NQR104" s="177"/>
      <c r="NQS104" s="177"/>
      <c r="NQT104" s="177"/>
      <c r="NQU104" s="177"/>
      <c r="NQV104" s="177"/>
      <c r="NQW104" s="177"/>
      <c r="NQX104" s="177"/>
      <c r="NQY104" s="177"/>
      <c r="NQZ104" s="177"/>
      <c r="NRA104" s="177"/>
      <c r="NRB104" s="177"/>
      <c r="NRC104" s="177"/>
      <c r="NRD104" s="177"/>
      <c r="NRE104" s="177"/>
      <c r="NRF104" s="177"/>
      <c r="NRG104" s="177"/>
      <c r="NRH104" s="177"/>
      <c r="NRI104" s="177"/>
      <c r="NRJ104" s="177"/>
      <c r="NRK104" s="177"/>
      <c r="NRL104" s="177"/>
      <c r="NRM104" s="177"/>
      <c r="NRN104" s="177"/>
      <c r="NRO104" s="177"/>
      <c r="NRP104" s="177"/>
      <c r="NRQ104" s="177"/>
      <c r="NRR104" s="177"/>
      <c r="NRS104" s="177"/>
      <c r="NRT104" s="177"/>
      <c r="NRU104" s="177"/>
      <c r="NRV104" s="177"/>
      <c r="NRW104" s="177"/>
      <c r="NRX104" s="177"/>
      <c r="NRY104" s="177"/>
      <c r="NRZ104" s="177"/>
      <c r="NSA104" s="177"/>
      <c r="NSB104" s="177"/>
      <c r="NSC104" s="177"/>
      <c r="NSD104" s="177"/>
      <c r="NSE104" s="177"/>
      <c r="NSF104" s="177"/>
      <c r="NSG104" s="177"/>
      <c r="NSH104" s="177"/>
      <c r="NSI104" s="177"/>
      <c r="NSJ104" s="177"/>
      <c r="NSK104" s="177"/>
      <c r="NSL104" s="177"/>
      <c r="NSM104" s="177"/>
      <c r="NSN104" s="177"/>
      <c r="NSO104" s="177"/>
      <c r="NSP104" s="177"/>
      <c r="NSQ104" s="177"/>
      <c r="NSR104" s="177"/>
      <c r="NSS104" s="177"/>
      <c r="NST104" s="177"/>
      <c r="NSU104" s="177"/>
      <c r="NSV104" s="177"/>
      <c r="NSW104" s="177"/>
      <c r="NSX104" s="177"/>
      <c r="NSY104" s="177"/>
      <c r="NSZ104" s="177"/>
      <c r="NTA104" s="177"/>
      <c r="NTB104" s="177"/>
      <c r="NTC104" s="177"/>
      <c r="NTD104" s="177"/>
      <c r="NTE104" s="177"/>
      <c r="NTF104" s="177"/>
      <c r="NTG104" s="177"/>
      <c r="NTH104" s="177"/>
      <c r="NTI104" s="177"/>
      <c r="NTJ104" s="177"/>
      <c r="NTK104" s="177"/>
      <c r="NTL104" s="177"/>
      <c r="NTM104" s="177"/>
      <c r="NTN104" s="177"/>
      <c r="NTO104" s="177"/>
      <c r="NTP104" s="177"/>
      <c r="NTQ104" s="177"/>
      <c r="NTR104" s="177"/>
      <c r="NTS104" s="177"/>
      <c r="NTT104" s="177"/>
      <c r="NTU104" s="177"/>
      <c r="NTV104" s="177"/>
      <c r="NTW104" s="177"/>
      <c r="NTX104" s="177"/>
      <c r="NTY104" s="177"/>
      <c r="NTZ104" s="177"/>
      <c r="NUA104" s="177"/>
      <c r="NUB104" s="177"/>
      <c r="NUC104" s="177"/>
      <c r="NUD104" s="177"/>
      <c r="NUE104" s="177"/>
      <c r="NUF104" s="177"/>
      <c r="NUG104" s="177"/>
      <c r="NUH104" s="177"/>
      <c r="NUI104" s="177"/>
      <c r="NUJ104" s="177"/>
      <c r="NUK104" s="177"/>
      <c r="NUL104" s="177"/>
      <c r="NUM104" s="177"/>
      <c r="NUN104" s="177"/>
      <c r="NUO104" s="177"/>
      <c r="NUP104" s="177"/>
      <c r="NUQ104" s="177"/>
      <c r="NUR104" s="177"/>
      <c r="NUS104" s="177"/>
      <c r="NUT104" s="177"/>
      <c r="NUU104" s="177"/>
      <c r="NUV104" s="177"/>
      <c r="NUW104" s="177"/>
      <c r="NUX104" s="177"/>
      <c r="NUY104" s="177"/>
      <c r="NUZ104" s="177"/>
      <c r="NVA104" s="177"/>
      <c r="NVB104" s="177"/>
      <c r="NVC104" s="177"/>
      <c r="NVD104" s="177"/>
      <c r="NVE104" s="177"/>
      <c r="NVF104" s="177"/>
      <c r="NVG104" s="177"/>
      <c r="NVH104" s="177"/>
      <c r="NVI104" s="177"/>
      <c r="NVJ104" s="177"/>
      <c r="NVK104" s="177"/>
      <c r="NVL104" s="177"/>
      <c r="NVM104" s="177"/>
      <c r="NVN104" s="177"/>
      <c r="NVO104" s="177"/>
      <c r="NVP104" s="177"/>
      <c r="NVQ104" s="177"/>
      <c r="NVR104" s="177"/>
      <c r="NVS104" s="177"/>
      <c r="NVT104" s="177"/>
      <c r="NVU104" s="177"/>
      <c r="NVV104" s="177"/>
      <c r="NVW104" s="177"/>
      <c r="NVX104" s="177"/>
      <c r="NVY104" s="177"/>
      <c r="NVZ104" s="177"/>
      <c r="NWA104" s="177"/>
      <c r="NWB104" s="177"/>
      <c r="NWC104" s="177"/>
      <c r="NWD104" s="177"/>
      <c r="NWE104" s="177"/>
      <c r="NWF104" s="177"/>
      <c r="NWG104" s="177"/>
      <c r="NWH104" s="177"/>
      <c r="NWI104" s="177"/>
      <c r="NWJ104" s="177"/>
      <c r="NWK104" s="177"/>
      <c r="NWL104" s="177"/>
      <c r="NWM104" s="177"/>
      <c r="NWN104" s="177"/>
      <c r="NWO104" s="177"/>
      <c r="NWP104" s="177"/>
      <c r="NWQ104" s="177"/>
      <c r="NWR104" s="177"/>
      <c r="NWS104" s="177"/>
      <c r="NWT104" s="177"/>
      <c r="NWU104" s="177"/>
      <c r="NWV104" s="177"/>
      <c r="NWW104" s="177"/>
      <c r="NWX104" s="177"/>
      <c r="NWY104" s="177"/>
      <c r="NWZ104" s="177"/>
      <c r="NXA104" s="177"/>
      <c r="NXB104" s="177"/>
      <c r="NXC104" s="177"/>
      <c r="NXD104" s="177"/>
      <c r="NXE104" s="177"/>
      <c r="NXF104" s="177"/>
      <c r="NXG104" s="177"/>
      <c r="NXH104" s="177"/>
      <c r="NXI104" s="177"/>
      <c r="NXJ104" s="177"/>
      <c r="NXK104" s="177"/>
      <c r="NXL104" s="177"/>
      <c r="NXM104" s="177"/>
      <c r="NXN104" s="177"/>
      <c r="NXO104" s="177"/>
      <c r="NXP104" s="177"/>
      <c r="NXQ104" s="177"/>
      <c r="NXR104" s="177"/>
      <c r="NXS104" s="177"/>
      <c r="NXT104" s="177"/>
      <c r="NXU104" s="177"/>
      <c r="NXV104" s="177"/>
      <c r="NXW104" s="177"/>
      <c r="NXX104" s="177"/>
      <c r="NXY104" s="177"/>
      <c r="NXZ104" s="177"/>
      <c r="NYA104" s="177"/>
      <c r="NYB104" s="177"/>
      <c r="NYC104" s="177"/>
      <c r="NYD104" s="177"/>
      <c r="NYE104" s="177"/>
      <c r="NYF104" s="177"/>
      <c r="NYG104" s="177"/>
      <c r="NYH104" s="177"/>
      <c r="NYI104" s="177"/>
      <c r="NYJ104" s="177"/>
      <c r="NYK104" s="177"/>
      <c r="NYL104" s="177"/>
      <c r="NYM104" s="177"/>
      <c r="NYN104" s="177"/>
      <c r="NYO104" s="177"/>
      <c r="NYP104" s="177"/>
      <c r="NYQ104" s="177"/>
      <c r="NYR104" s="177"/>
      <c r="NYS104" s="177"/>
      <c r="NYT104" s="177"/>
      <c r="NYU104" s="177"/>
      <c r="NYV104" s="177"/>
      <c r="NYW104" s="177"/>
      <c r="NYX104" s="177"/>
      <c r="NYY104" s="177"/>
      <c r="NYZ104" s="177"/>
      <c r="NZA104" s="177"/>
      <c r="NZB104" s="177"/>
      <c r="NZC104" s="177"/>
      <c r="NZD104" s="177"/>
      <c r="NZE104" s="177"/>
      <c r="NZF104" s="177"/>
      <c r="NZG104" s="177"/>
      <c r="NZH104" s="177"/>
      <c r="NZI104" s="177"/>
      <c r="NZJ104" s="177"/>
      <c r="NZK104" s="177"/>
      <c r="NZL104" s="177"/>
      <c r="NZM104" s="177"/>
      <c r="NZN104" s="177"/>
      <c r="NZO104" s="177"/>
      <c r="NZP104" s="177"/>
      <c r="NZQ104" s="177"/>
      <c r="NZR104" s="177"/>
      <c r="NZS104" s="177"/>
      <c r="NZT104" s="177"/>
      <c r="NZU104" s="177"/>
      <c r="NZV104" s="177"/>
      <c r="NZW104" s="177"/>
      <c r="NZX104" s="177"/>
      <c r="NZY104" s="177"/>
      <c r="NZZ104" s="177"/>
      <c r="OAA104" s="177"/>
      <c r="OAB104" s="177"/>
      <c r="OAC104" s="177"/>
      <c r="OAD104" s="177"/>
      <c r="OAE104" s="177"/>
      <c r="OAF104" s="177"/>
      <c r="OAG104" s="177"/>
      <c r="OAH104" s="177"/>
      <c r="OAI104" s="177"/>
      <c r="OAJ104" s="177"/>
      <c r="OAK104" s="177"/>
      <c r="OAL104" s="177"/>
      <c r="OAM104" s="177"/>
      <c r="OAN104" s="177"/>
      <c r="OAO104" s="177"/>
      <c r="OAP104" s="177"/>
      <c r="OAQ104" s="177"/>
      <c r="OAR104" s="177"/>
      <c r="OAS104" s="177"/>
      <c r="OAT104" s="177"/>
      <c r="OAU104" s="177"/>
      <c r="OAV104" s="177"/>
      <c r="OAW104" s="177"/>
      <c r="OAX104" s="177"/>
      <c r="OAY104" s="177"/>
      <c r="OAZ104" s="177"/>
      <c r="OBA104" s="177"/>
      <c r="OBB104" s="177"/>
      <c r="OBC104" s="177"/>
      <c r="OBD104" s="177"/>
      <c r="OBE104" s="177"/>
      <c r="OBF104" s="177"/>
      <c r="OBG104" s="177"/>
      <c r="OBH104" s="177"/>
      <c r="OBI104" s="177"/>
      <c r="OBJ104" s="177"/>
      <c r="OBK104" s="177"/>
      <c r="OBL104" s="177"/>
      <c r="OBM104" s="177"/>
      <c r="OBN104" s="177"/>
      <c r="OBO104" s="177"/>
      <c r="OBP104" s="177"/>
      <c r="OBQ104" s="177"/>
      <c r="OBR104" s="177"/>
      <c r="OBS104" s="177"/>
      <c r="OBT104" s="177"/>
      <c r="OBU104" s="177"/>
      <c r="OBV104" s="177"/>
      <c r="OBW104" s="177"/>
      <c r="OBX104" s="177"/>
      <c r="OBY104" s="177"/>
      <c r="OBZ104" s="177"/>
      <c r="OCA104" s="177"/>
      <c r="OCB104" s="177"/>
      <c r="OCC104" s="177"/>
      <c r="OCD104" s="177"/>
      <c r="OCE104" s="177"/>
      <c r="OCF104" s="177"/>
      <c r="OCG104" s="177"/>
      <c r="OCH104" s="177"/>
      <c r="OCI104" s="177"/>
      <c r="OCJ104" s="177"/>
      <c r="OCK104" s="177"/>
      <c r="OCL104" s="177"/>
      <c r="OCM104" s="177"/>
      <c r="OCN104" s="177"/>
      <c r="OCO104" s="177"/>
      <c r="OCP104" s="177"/>
      <c r="OCQ104" s="177"/>
      <c r="OCR104" s="177"/>
      <c r="OCS104" s="177"/>
      <c r="OCT104" s="177"/>
      <c r="OCU104" s="177"/>
      <c r="OCV104" s="177"/>
      <c r="OCW104" s="177"/>
      <c r="OCX104" s="177"/>
      <c r="OCY104" s="177"/>
      <c r="OCZ104" s="177"/>
      <c r="ODA104" s="177"/>
      <c r="ODB104" s="177"/>
      <c r="ODC104" s="177"/>
      <c r="ODD104" s="177"/>
      <c r="ODE104" s="177"/>
      <c r="ODF104" s="177"/>
      <c r="ODG104" s="177"/>
      <c r="ODH104" s="177"/>
      <c r="ODI104" s="177"/>
      <c r="ODJ104" s="177"/>
      <c r="ODK104" s="177"/>
      <c r="ODL104" s="177"/>
      <c r="ODM104" s="177"/>
      <c r="ODN104" s="177"/>
      <c r="ODO104" s="177"/>
      <c r="ODP104" s="177"/>
      <c r="ODQ104" s="177"/>
      <c r="ODR104" s="177"/>
      <c r="ODS104" s="177"/>
      <c r="ODT104" s="177"/>
      <c r="ODU104" s="177"/>
      <c r="ODV104" s="177"/>
      <c r="ODW104" s="177"/>
      <c r="ODX104" s="177"/>
      <c r="ODY104" s="177"/>
      <c r="ODZ104" s="177"/>
      <c r="OEA104" s="177"/>
      <c r="OEB104" s="177"/>
      <c r="OEC104" s="177"/>
      <c r="OED104" s="177"/>
      <c r="OEE104" s="177"/>
      <c r="OEF104" s="177"/>
      <c r="OEG104" s="177"/>
      <c r="OEH104" s="177"/>
      <c r="OEI104" s="177"/>
      <c r="OEJ104" s="177"/>
      <c r="OEK104" s="177"/>
      <c r="OEL104" s="177"/>
      <c r="OEM104" s="177"/>
      <c r="OEN104" s="177"/>
      <c r="OEO104" s="177"/>
      <c r="OEP104" s="177"/>
      <c r="OEQ104" s="177"/>
      <c r="OER104" s="177"/>
      <c r="OES104" s="177"/>
      <c r="OET104" s="177"/>
      <c r="OEU104" s="177"/>
      <c r="OEV104" s="177"/>
      <c r="OEW104" s="177"/>
      <c r="OEX104" s="177"/>
      <c r="OEY104" s="177"/>
      <c r="OEZ104" s="177"/>
      <c r="OFA104" s="177"/>
      <c r="OFB104" s="177"/>
      <c r="OFC104" s="177"/>
      <c r="OFD104" s="177"/>
      <c r="OFE104" s="177"/>
      <c r="OFF104" s="177"/>
      <c r="OFG104" s="177"/>
      <c r="OFH104" s="177"/>
      <c r="OFI104" s="177"/>
      <c r="OFJ104" s="177"/>
      <c r="OFK104" s="177"/>
      <c r="OFL104" s="177"/>
      <c r="OFM104" s="177"/>
      <c r="OFN104" s="177"/>
      <c r="OFO104" s="177"/>
      <c r="OFP104" s="177"/>
      <c r="OFQ104" s="177"/>
      <c r="OFR104" s="177"/>
      <c r="OFS104" s="177"/>
      <c r="OFT104" s="177"/>
      <c r="OFU104" s="177"/>
      <c r="OFV104" s="177"/>
      <c r="OFW104" s="177"/>
      <c r="OFX104" s="177"/>
      <c r="OFY104" s="177"/>
      <c r="OFZ104" s="177"/>
      <c r="OGA104" s="177"/>
      <c r="OGB104" s="177"/>
      <c r="OGC104" s="177"/>
      <c r="OGD104" s="177"/>
      <c r="OGE104" s="177"/>
      <c r="OGF104" s="177"/>
      <c r="OGG104" s="177"/>
      <c r="OGH104" s="177"/>
      <c r="OGI104" s="177"/>
      <c r="OGJ104" s="177"/>
      <c r="OGK104" s="177"/>
      <c r="OGL104" s="177"/>
      <c r="OGM104" s="177"/>
      <c r="OGN104" s="177"/>
      <c r="OGO104" s="177"/>
      <c r="OGP104" s="177"/>
      <c r="OGQ104" s="177"/>
      <c r="OGR104" s="177"/>
      <c r="OGS104" s="177"/>
      <c r="OGT104" s="177"/>
      <c r="OGU104" s="177"/>
      <c r="OGV104" s="177"/>
      <c r="OGW104" s="177"/>
      <c r="OGX104" s="177"/>
      <c r="OGY104" s="177"/>
      <c r="OGZ104" s="177"/>
      <c r="OHA104" s="177"/>
      <c r="OHB104" s="177"/>
      <c r="OHC104" s="177"/>
      <c r="OHD104" s="177"/>
      <c r="OHE104" s="177"/>
      <c r="OHF104" s="177"/>
      <c r="OHG104" s="177"/>
      <c r="OHH104" s="177"/>
      <c r="OHI104" s="177"/>
      <c r="OHJ104" s="177"/>
      <c r="OHK104" s="177"/>
      <c r="OHL104" s="177"/>
      <c r="OHM104" s="177"/>
      <c r="OHN104" s="177"/>
      <c r="OHO104" s="177"/>
      <c r="OHP104" s="177"/>
      <c r="OHQ104" s="177"/>
      <c r="OHR104" s="177"/>
      <c r="OHS104" s="177"/>
      <c r="OHT104" s="177"/>
      <c r="OHU104" s="177"/>
      <c r="OHV104" s="177"/>
      <c r="OHW104" s="177"/>
      <c r="OHX104" s="177"/>
      <c r="OHY104" s="177"/>
      <c r="OHZ104" s="177"/>
      <c r="OIA104" s="177"/>
      <c r="OIB104" s="177"/>
      <c r="OIC104" s="177"/>
      <c r="OID104" s="177"/>
      <c r="OIE104" s="177"/>
      <c r="OIF104" s="177"/>
      <c r="OIG104" s="177"/>
      <c r="OIH104" s="177"/>
      <c r="OII104" s="177"/>
      <c r="OIJ104" s="177"/>
      <c r="OIK104" s="177"/>
      <c r="OIL104" s="177"/>
      <c r="OIM104" s="177"/>
      <c r="OIN104" s="177"/>
      <c r="OIO104" s="177"/>
      <c r="OIP104" s="177"/>
      <c r="OIQ104" s="177"/>
      <c r="OIR104" s="177"/>
      <c r="OIS104" s="177"/>
      <c r="OIT104" s="177"/>
      <c r="OIU104" s="177"/>
      <c r="OIV104" s="177"/>
      <c r="OIW104" s="177"/>
      <c r="OIX104" s="177"/>
      <c r="OIY104" s="177"/>
      <c r="OIZ104" s="177"/>
      <c r="OJA104" s="177"/>
      <c r="OJB104" s="177"/>
      <c r="OJC104" s="177"/>
      <c r="OJD104" s="177"/>
      <c r="OJE104" s="177"/>
      <c r="OJF104" s="177"/>
      <c r="OJG104" s="177"/>
      <c r="OJH104" s="177"/>
      <c r="OJI104" s="177"/>
      <c r="OJJ104" s="177"/>
      <c r="OJK104" s="177"/>
      <c r="OJL104" s="177"/>
      <c r="OJM104" s="177"/>
      <c r="OJN104" s="177"/>
      <c r="OJO104" s="177"/>
      <c r="OJP104" s="177"/>
      <c r="OJQ104" s="177"/>
      <c r="OJR104" s="177"/>
      <c r="OJS104" s="177"/>
      <c r="OJT104" s="177"/>
      <c r="OJU104" s="177"/>
      <c r="OJV104" s="177"/>
      <c r="OJW104" s="177"/>
      <c r="OJX104" s="177"/>
      <c r="OJY104" s="177"/>
      <c r="OJZ104" s="177"/>
      <c r="OKA104" s="177"/>
      <c r="OKB104" s="177"/>
      <c r="OKC104" s="177"/>
      <c r="OKD104" s="177"/>
      <c r="OKE104" s="177"/>
      <c r="OKF104" s="177"/>
      <c r="OKG104" s="177"/>
      <c r="OKH104" s="177"/>
      <c r="OKI104" s="177"/>
      <c r="OKJ104" s="177"/>
      <c r="OKK104" s="177"/>
      <c r="OKL104" s="177"/>
      <c r="OKM104" s="177"/>
      <c r="OKN104" s="177"/>
      <c r="OKO104" s="177"/>
      <c r="OKP104" s="177"/>
      <c r="OKQ104" s="177"/>
      <c r="OKR104" s="177"/>
      <c r="OKS104" s="177"/>
      <c r="OKT104" s="177"/>
      <c r="OKU104" s="177"/>
      <c r="OKV104" s="177"/>
      <c r="OKW104" s="177"/>
      <c r="OKX104" s="177"/>
      <c r="OKY104" s="177"/>
      <c r="OKZ104" s="177"/>
      <c r="OLA104" s="177"/>
      <c r="OLB104" s="177"/>
      <c r="OLC104" s="177"/>
      <c r="OLD104" s="177"/>
      <c r="OLE104" s="177"/>
      <c r="OLF104" s="177"/>
      <c r="OLG104" s="177"/>
      <c r="OLH104" s="177"/>
      <c r="OLI104" s="177"/>
      <c r="OLJ104" s="177"/>
      <c r="OLK104" s="177"/>
      <c r="OLL104" s="177"/>
      <c r="OLM104" s="177"/>
      <c r="OLN104" s="177"/>
      <c r="OLO104" s="177"/>
      <c r="OLP104" s="177"/>
      <c r="OLQ104" s="177"/>
      <c r="OLR104" s="177"/>
      <c r="OLS104" s="177"/>
      <c r="OLT104" s="177"/>
      <c r="OLU104" s="177"/>
      <c r="OLV104" s="177"/>
      <c r="OLW104" s="177"/>
      <c r="OLX104" s="177"/>
      <c r="OLY104" s="177"/>
      <c r="OLZ104" s="177"/>
      <c r="OMA104" s="177"/>
      <c r="OMB104" s="177"/>
      <c r="OMC104" s="177"/>
      <c r="OMD104" s="177"/>
      <c r="OME104" s="177"/>
      <c r="OMF104" s="177"/>
      <c r="OMG104" s="177"/>
      <c r="OMH104" s="177"/>
      <c r="OMI104" s="177"/>
      <c r="OMJ104" s="177"/>
      <c r="OMK104" s="177"/>
      <c r="OML104" s="177"/>
      <c r="OMM104" s="177"/>
      <c r="OMN104" s="177"/>
      <c r="OMO104" s="177"/>
      <c r="OMP104" s="177"/>
      <c r="OMQ104" s="177"/>
      <c r="OMR104" s="177"/>
      <c r="OMS104" s="177"/>
      <c r="OMT104" s="177"/>
      <c r="OMU104" s="177"/>
      <c r="OMV104" s="177"/>
      <c r="OMW104" s="177"/>
      <c r="OMX104" s="177"/>
      <c r="OMY104" s="177"/>
      <c r="OMZ104" s="177"/>
      <c r="ONA104" s="177"/>
      <c r="ONB104" s="177"/>
      <c r="ONC104" s="177"/>
      <c r="OND104" s="177"/>
      <c r="ONE104" s="177"/>
      <c r="ONF104" s="177"/>
      <c r="ONG104" s="177"/>
      <c r="ONH104" s="177"/>
      <c r="ONI104" s="177"/>
      <c r="ONJ104" s="177"/>
      <c r="ONK104" s="177"/>
      <c r="ONL104" s="177"/>
      <c r="ONM104" s="177"/>
      <c r="ONN104" s="177"/>
      <c r="ONO104" s="177"/>
      <c r="ONP104" s="177"/>
      <c r="ONQ104" s="177"/>
      <c r="ONR104" s="177"/>
      <c r="ONS104" s="177"/>
      <c r="ONT104" s="177"/>
      <c r="ONU104" s="177"/>
      <c r="ONV104" s="177"/>
      <c r="ONW104" s="177"/>
      <c r="ONX104" s="177"/>
      <c r="ONY104" s="177"/>
      <c r="ONZ104" s="177"/>
      <c r="OOA104" s="177"/>
      <c r="OOB104" s="177"/>
      <c r="OOC104" s="177"/>
      <c r="OOD104" s="177"/>
      <c r="OOE104" s="177"/>
      <c r="OOF104" s="177"/>
      <c r="OOG104" s="177"/>
      <c r="OOH104" s="177"/>
      <c r="OOI104" s="177"/>
      <c r="OOJ104" s="177"/>
      <c r="OOK104" s="177"/>
      <c r="OOL104" s="177"/>
      <c r="OOM104" s="177"/>
      <c r="OON104" s="177"/>
      <c r="OOO104" s="177"/>
      <c r="OOP104" s="177"/>
      <c r="OOQ104" s="177"/>
      <c r="OOR104" s="177"/>
      <c r="OOS104" s="177"/>
      <c r="OOT104" s="177"/>
      <c r="OOU104" s="177"/>
      <c r="OOV104" s="177"/>
      <c r="OOW104" s="177"/>
      <c r="OOX104" s="177"/>
      <c r="OOY104" s="177"/>
      <c r="OOZ104" s="177"/>
      <c r="OPA104" s="177"/>
      <c r="OPB104" s="177"/>
      <c r="OPC104" s="177"/>
      <c r="OPD104" s="177"/>
      <c r="OPE104" s="177"/>
      <c r="OPF104" s="177"/>
      <c r="OPG104" s="177"/>
      <c r="OPH104" s="177"/>
      <c r="OPI104" s="177"/>
      <c r="OPJ104" s="177"/>
      <c r="OPK104" s="177"/>
      <c r="OPL104" s="177"/>
      <c r="OPM104" s="177"/>
      <c r="OPN104" s="177"/>
      <c r="OPO104" s="177"/>
      <c r="OPP104" s="177"/>
      <c r="OPQ104" s="177"/>
      <c r="OPR104" s="177"/>
      <c r="OPS104" s="177"/>
      <c r="OPT104" s="177"/>
      <c r="OPU104" s="177"/>
      <c r="OPV104" s="177"/>
      <c r="OPW104" s="177"/>
      <c r="OPX104" s="177"/>
      <c r="OPY104" s="177"/>
      <c r="OPZ104" s="177"/>
      <c r="OQA104" s="177"/>
      <c r="OQB104" s="177"/>
      <c r="OQC104" s="177"/>
      <c r="OQD104" s="177"/>
      <c r="OQE104" s="177"/>
      <c r="OQF104" s="177"/>
      <c r="OQG104" s="177"/>
      <c r="OQH104" s="177"/>
      <c r="OQI104" s="177"/>
      <c r="OQJ104" s="177"/>
      <c r="OQK104" s="177"/>
      <c r="OQL104" s="177"/>
      <c r="OQM104" s="177"/>
      <c r="OQN104" s="177"/>
      <c r="OQO104" s="177"/>
      <c r="OQP104" s="177"/>
      <c r="OQQ104" s="177"/>
      <c r="OQR104" s="177"/>
      <c r="OQS104" s="177"/>
      <c r="OQT104" s="177"/>
      <c r="OQU104" s="177"/>
      <c r="OQV104" s="177"/>
      <c r="OQW104" s="177"/>
      <c r="OQX104" s="177"/>
      <c r="OQY104" s="177"/>
      <c r="OQZ104" s="177"/>
      <c r="ORA104" s="177"/>
      <c r="ORB104" s="177"/>
      <c r="ORC104" s="177"/>
      <c r="ORD104" s="177"/>
      <c r="ORE104" s="177"/>
      <c r="ORF104" s="177"/>
      <c r="ORG104" s="177"/>
      <c r="ORH104" s="177"/>
      <c r="ORI104" s="177"/>
      <c r="ORJ104" s="177"/>
      <c r="ORK104" s="177"/>
      <c r="ORL104" s="177"/>
      <c r="ORM104" s="177"/>
      <c r="ORN104" s="177"/>
      <c r="ORO104" s="177"/>
      <c r="ORP104" s="177"/>
      <c r="ORQ104" s="177"/>
      <c r="ORR104" s="177"/>
      <c r="ORS104" s="177"/>
      <c r="ORT104" s="177"/>
      <c r="ORU104" s="177"/>
      <c r="ORV104" s="177"/>
      <c r="ORW104" s="177"/>
      <c r="ORX104" s="177"/>
      <c r="ORY104" s="177"/>
      <c r="ORZ104" s="177"/>
      <c r="OSA104" s="177"/>
      <c r="OSB104" s="177"/>
      <c r="OSC104" s="177"/>
      <c r="OSD104" s="177"/>
      <c r="OSE104" s="177"/>
      <c r="OSF104" s="177"/>
      <c r="OSG104" s="177"/>
      <c r="OSH104" s="177"/>
      <c r="OSI104" s="177"/>
      <c r="OSJ104" s="177"/>
      <c r="OSK104" s="177"/>
      <c r="OSL104" s="177"/>
      <c r="OSM104" s="177"/>
      <c r="OSN104" s="177"/>
      <c r="OSO104" s="177"/>
      <c r="OSP104" s="177"/>
      <c r="OSQ104" s="177"/>
      <c r="OSR104" s="177"/>
      <c r="OSS104" s="177"/>
      <c r="OST104" s="177"/>
      <c r="OSU104" s="177"/>
      <c r="OSV104" s="177"/>
      <c r="OSW104" s="177"/>
      <c r="OSX104" s="177"/>
      <c r="OSY104" s="177"/>
      <c r="OSZ104" s="177"/>
      <c r="OTA104" s="177"/>
      <c r="OTB104" s="177"/>
      <c r="OTC104" s="177"/>
      <c r="OTD104" s="177"/>
      <c r="OTE104" s="177"/>
      <c r="OTF104" s="177"/>
      <c r="OTG104" s="177"/>
      <c r="OTH104" s="177"/>
      <c r="OTI104" s="177"/>
      <c r="OTJ104" s="177"/>
      <c r="OTK104" s="177"/>
      <c r="OTL104" s="177"/>
      <c r="OTM104" s="177"/>
      <c r="OTN104" s="177"/>
      <c r="OTO104" s="177"/>
      <c r="OTP104" s="177"/>
      <c r="OTQ104" s="177"/>
      <c r="OTR104" s="177"/>
      <c r="OTS104" s="177"/>
      <c r="OTT104" s="177"/>
      <c r="OTU104" s="177"/>
      <c r="OTV104" s="177"/>
      <c r="OTW104" s="177"/>
      <c r="OTX104" s="177"/>
      <c r="OTY104" s="177"/>
      <c r="OTZ104" s="177"/>
      <c r="OUA104" s="177"/>
      <c r="OUB104" s="177"/>
      <c r="OUC104" s="177"/>
      <c r="OUD104" s="177"/>
      <c r="OUE104" s="177"/>
      <c r="OUF104" s="177"/>
      <c r="OUG104" s="177"/>
      <c r="OUH104" s="177"/>
      <c r="OUI104" s="177"/>
      <c r="OUJ104" s="177"/>
      <c r="OUK104" s="177"/>
      <c r="OUL104" s="177"/>
      <c r="OUM104" s="177"/>
      <c r="OUN104" s="177"/>
      <c r="OUO104" s="177"/>
      <c r="OUP104" s="177"/>
      <c r="OUQ104" s="177"/>
      <c r="OUR104" s="177"/>
      <c r="OUS104" s="177"/>
      <c r="OUT104" s="177"/>
      <c r="OUU104" s="177"/>
      <c r="OUV104" s="177"/>
      <c r="OUW104" s="177"/>
      <c r="OUX104" s="177"/>
      <c r="OUY104" s="177"/>
      <c r="OUZ104" s="177"/>
      <c r="OVA104" s="177"/>
      <c r="OVB104" s="177"/>
      <c r="OVC104" s="177"/>
      <c r="OVD104" s="177"/>
      <c r="OVE104" s="177"/>
      <c r="OVF104" s="177"/>
      <c r="OVG104" s="177"/>
      <c r="OVH104" s="177"/>
      <c r="OVI104" s="177"/>
      <c r="OVJ104" s="177"/>
      <c r="OVK104" s="177"/>
      <c r="OVL104" s="177"/>
      <c r="OVM104" s="177"/>
      <c r="OVN104" s="177"/>
      <c r="OVO104" s="177"/>
      <c r="OVP104" s="177"/>
      <c r="OVQ104" s="177"/>
      <c r="OVR104" s="177"/>
      <c r="OVS104" s="177"/>
      <c r="OVT104" s="177"/>
      <c r="OVU104" s="177"/>
      <c r="OVV104" s="177"/>
      <c r="OVW104" s="177"/>
      <c r="OVX104" s="177"/>
      <c r="OVY104" s="177"/>
      <c r="OVZ104" s="177"/>
      <c r="OWA104" s="177"/>
      <c r="OWB104" s="177"/>
      <c r="OWC104" s="177"/>
      <c r="OWD104" s="177"/>
      <c r="OWE104" s="177"/>
      <c r="OWF104" s="177"/>
      <c r="OWG104" s="177"/>
      <c r="OWH104" s="177"/>
      <c r="OWI104" s="177"/>
      <c r="OWJ104" s="177"/>
      <c r="OWK104" s="177"/>
      <c r="OWL104" s="177"/>
      <c r="OWM104" s="177"/>
      <c r="OWN104" s="177"/>
      <c r="OWO104" s="177"/>
      <c r="OWP104" s="177"/>
      <c r="OWQ104" s="177"/>
      <c r="OWR104" s="177"/>
      <c r="OWS104" s="177"/>
      <c r="OWT104" s="177"/>
      <c r="OWU104" s="177"/>
      <c r="OWV104" s="177"/>
      <c r="OWW104" s="177"/>
      <c r="OWX104" s="177"/>
      <c r="OWY104" s="177"/>
      <c r="OWZ104" s="177"/>
      <c r="OXA104" s="177"/>
      <c r="OXB104" s="177"/>
      <c r="OXC104" s="177"/>
      <c r="OXD104" s="177"/>
      <c r="OXE104" s="177"/>
      <c r="OXF104" s="177"/>
      <c r="OXG104" s="177"/>
      <c r="OXH104" s="177"/>
      <c r="OXI104" s="177"/>
      <c r="OXJ104" s="177"/>
      <c r="OXK104" s="177"/>
      <c r="OXL104" s="177"/>
      <c r="OXM104" s="177"/>
      <c r="OXN104" s="177"/>
      <c r="OXO104" s="177"/>
      <c r="OXP104" s="177"/>
      <c r="OXQ104" s="177"/>
      <c r="OXR104" s="177"/>
      <c r="OXS104" s="177"/>
      <c r="OXT104" s="177"/>
      <c r="OXU104" s="177"/>
      <c r="OXV104" s="177"/>
      <c r="OXW104" s="177"/>
      <c r="OXX104" s="177"/>
      <c r="OXY104" s="177"/>
      <c r="OXZ104" s="177"/>
      <c r="OYA104" s="177"/>
      <c r="OYB104" s="177"/>
      <c r="OYC104" s="177"/>
      <c r="OYD104" s="177"/>
      <c r="OYE104" s="177"/>
      <c r="OYF104" s="177"/>
      <c r="OYG104" s="177"/>
      <c r="OYH104" s="177"/>
      <c r="OYI104" s="177"/>
      <c r="OYJ104" s="177"/>
      <c r="OYK104" s="177"/>
      <c r="OYL104" s="177"/>
      <c r="OYM104" s="177"/>
      <c r="OYN104" s="177"/>
      <c r="OYO104" s="177"/>
      <c r="OYP104" s="177"/>
      <c r="OYQ104" s="177"/>
      <c r="OYR104" s="177"/>
      <c r="OYS104" s="177"/>
      <c r="OYT104" s="177"/>
      <c r="OYU104" s="177"/>
      <c r="OYV104" s="177"/>
      <c r="OYW104" s="177"/>
      <c r="OYX104" s="177"/>
      <c r="OYY104" s="177"/>
      <c r="OYZ104" s="177"/>
      <c r="OZA104" s="177"/>
      <c r="OZB104" s="177"/>
      <c r="OZC104" s="177"/>
      <c r="OZD104" s="177"/>
      <c r="OZE104" s="177"/>
      <c r="OZF104" s="177"/>
      <c r="OZG104" s="177"/>
      <c r="OZH104" s="177"/>
      <c r="OZI104" s="177"/>
      <c r="OZJ104" s="177"/>
      <c r="OZK104" s="177"/>
      <c r="OZL104" s="177"/>
      <c r="OZM104" s="177"/>
      <c r="OZN104" s="177"/>
      <c r="OZO104" s="177"/>
      <c r="OZP104" s="177"/>
      <c r="OZQ104" s="177"/>
      <c r="OZR104" s="177"/>
      <c r="OZS104" s="177"/>
      <c r="OZT104" s="177"/>
      <c r="OZU104" s="177"/>
      <c r="OZV104" s="177"/>
      <c r="OZW104" s="177"/>
      <c r="OZX104" s="177"/>
      <c r="OZY104" s="177"/>
      <c r="OZZ104" s="177"/>
      <c r="PAA104" s="177"/>
      <c r="PAB104" s="177"/>
      <c r="PAC104" s="177"/>
      <c r="PAD104" s="177"/>
      <c r="PAE104" s="177"/>
      <c r="PAF104" s="177"/>
      <c r="PAG104" s="177"/>
      <c r="PAH104" s="177"/>
      <c r="PAI104" s="177"/>
      <c r="PAJ104" s="177"/>
      <c r="PAK104" s="177"/>
      <c r="PAL104" s="177"/>
      <c r="PAM104" s="177"/>
      <c r="PAN104" s="177"/>
      <c r="PAO104" s="177"/>
      <c r="PAP104" s="177"/>
      <c r="PAQ104" s="177"/>
      <c r="PAR104" s="177"/>
      <c r="PAS104" s="177"/>
      <c r="PAT104" s="177"/>
      <c r="PAU104" s="177"/>
      <c r="PAV104" s="177"/>
      <c r="PAW104" s="177"/>
      <c r="PAX104" s="177"/>
      <c r="PAY104" s="177"/>
      <c r="PAZ104" s="177"/>
      <c r="PBA104" s="177"/>
      <c r="PBB104" s="177"/>
      <c r="PBC104" s="177"/>
      <c r="PBD104" s="177"/>
      <c r="PBE104" s="177"/>
      <c r="PBF104" s="177"/>
      <c r="PBG104" s="177"/>
      <c r="PBH104" s="177"/>
      <c r="PBI104" s="177"/>
      <c r="PBJ104" s="177"/>
      <c r="PBK104" s="177"/>
      <c r="PBL104" s="177"/>
      <c r="PBM104" s="177"/>
      <c r="PBN104" s="177"/>
      <c r="PBO104" s="177"/>
      <c r="PBP104" s="177"/>
      <c r="PBQ104" s="177"/>
      <c r="PBR104" s="177"/>
      <c r="PBS104" s="177"/>
      <c r="PBT104" s="177"/>
      <c r="PBU104" s="177"/>
      <c r="PBV104" s="177"/>
      <c r="PBW104" s="177"/>
      <c r="PBX104" s="177"/>
      <c r="PBY104" s="177"/>
      <c r="PBZ104" s="177"/>
      <c r="PCA104" s="177"/>
      <c r="PCB104" s="177"/>
      <c r="PCC104" s="177"/>
      <c r="PCD104" s="177"/>
      <c r="PCE104" s="177"/>
      <c r="PCF104" s="177"/>
      <c r="PCG104" s="177"/>
      <c r="PCH104" s="177"/>
      <c r="PCI104" s="177"/>
      <c r="PCJ104" s="177"/>
      <c r="PCK104" s="177"/>
      <c r="PCL104" s="177"/>
      <c r="PCM104" s="177"/>
      <c r="PCN104" s="177"/>
      <c r="PCO104" s="177"/>
      <c r="PCP104" s="177"/>
      <c r="PCQ104" s="177"/>
      <c r="PCR104" s="177"/>
      <c r="PCS104" s="177"/>
      <c r="PCT104" s="177"/>
      <c r="PCU104" s="177"/>
      <c r="PCV104" s="177"/>
      <c r="PCW104" s="177"/>
      <c r="PCX104" s="177"/>
      <c r="PCY104" s="177"/>
      <c r="PCZ104" s="177"/>
      <c r="PDA104" s="177"/>
      <c r="PDB104" s="177"/>
      <c r="PDC104" s="177"/>
      <c r="PDD104" s="177"/>
      <c r="PDE104" s="177"/>
      <c r="PDF104" s="177"/>
      <c r="PDG104" s="177"/>
      <c r="PDH104" s="177"/>
      <c r="PDI104" s="177"/>
      <c r="PDJ104" s="177"/>
      <c r="PDK104" s="177"/>
      <c r="PDL104" s="177"/>
      <c r="PDM104" s="177"/>
      <c r="PDN104" s="177"/>
      <c r="PDO104" s="177"/>
      <c r="PDP104" s="177"/>
      <c r="PDQ104" s="177"/>
      <c r="PDR104" s="177"/>
      <c r="PDS104" s="177"/>
      <c r="PDT104" s="177"/>
      <c r="PDU104" s="177"/>
      <c r="PDV104" s="177"/>
      <c r="PDW104" s="177"/>
      <c r="PDX104" s="177"/>
      <c r="PDY104" s="177"/>
      <c r="PDZ104" s="177"/>
      <c r="PEA104" s="177"/>
      <c r="PEB104" s="177"/>
      <c r="PEC104" s="177"/>
      <c r="PED104" s="177"/>
      <c r="PEE104" s="177"/>
      <c r="PEF104" s="177"/>
      <c r="PEG104" s="177"/>
      <c r="PEH104" s="177"/>
      <c r="PEI104" s="177"/>
      <c r="PEJ104" s="177"/>
      <c r="PEK104" s="177"/>
      <c r="PEL104" s="177"/>
      <c r="PEM104" s="177"/>
      <c r="PEN104" s="177"/>
      <c r="PEO104" s="177"/>
      <c r="PEP104" s="177"/>
      <c r="PEQ104" s="177"/>
      <c r="PER104" s="177"/>
      <c r="PES104" s="177"/>
      <c r="PET104" s="177"/>
      <c r="PEU104" s="177"/>
      <c r="PEV104" s="177"/>
      <c r="PEW104" s="177"/>
      <c r="PEX104" s="177"/>
      <c r="PEY104" s="177"/>
      <c r="PEZ104" s="177"/>
      <c r="PFA104" s="177"/>
      <c r="PFB104" s="177"/>
      <c r="PFC104" s="177"/>
      <c r="PFD104" s="177"/>
      <c r="PFE104" s="177"/>
      <c r="PFF104" s="177"/>
      <c r="PFG104" s="177"/>
      <c r="PFH104" s="177"/>
      <c r="PFI104" s="177"/>
      <c r="PFJ104" s="177"/>
      <c r="PFK104" s="177"/>
      <c r="PFL104" s="177"/>
      <c r="PFM104" s="177"/>
      <c r="PFN104" s="177"/>
      <c r="PFO104" s="177"/>
      <c r="PFP104" s="177"/>
      <c r="PFQ104" s="177"/>
      <c r="PFR104" s="177"/>
      <c r="PFS104" s="177"/>
      <c r="PFT104" s="177"/>
      <c r="PFU104" s="177"/>
      <c r="PFV104" s="177"/>
      <c r="PFW104" s="177"/>
      <c r="PFX104" s="177"/>
      <c r="PFY104" s="177"/>
      <c r="PFZ104" s="177"/>
      <c r="PGA104" s="177"/>
      <c r="PGB104" s="177"/>
      <c r="PGC104" s="177"/>
      <c r="PGD104" s="177"/>
      <c r="PGE104" s="177"/>
      <c r="PGF104" s="177"/>
      <c r="PGG104" s="177"/>
      <c r="PGH104" s="177"/>
      <c r="PGI104" s="177"/>
      <c r="PGJ104" s="177"/>
      <c r="PGK104" s="177"/>
      <c r="PGL104" s="177"/>
      <c r="PGM104" s="177"/>
      <c r="PGN104" s="177"/>
      <c r="PGO104" s="177"/>
      <c r="PGP104" s="177"/>
      <c r="PGQ104" s="177"/>
      <c r="PGR104" s="177"/>
      <c r="PGS104" s="177"/>
      <c r="PGT104" s="177"/>
      <c r="PGU104" s="177"/>
      <c r="PGV104" s="177"/>
      <c r="PGW104" s="177"/>
      <c r="PGX104" s="177"/>
      <c r="PGY104" s="177"/>
      <c r="PGZ104" s="177"/>
      <c r="PHA104" s="177"/>
      <c r="PHB104" s="177"/>
      <c r="PHC104" s="177"/>
      <c r="PHD104" s="177"/>
      <c r="PHE104" s="177"/>
      <c r="PHF104" s="177"/>
      <c r="PHG104" s="177"/>
      <c r="PHH104" s="177"/>
      <c r="PHI104" s="177"/>
      <c r="PHJ104" s="177"/>
      <c r="PHK104" s="177"/>
      <c r="PHL104" s="177"/>
      <c r="PHM104" s="177"/>
      <c r="PHN104" s="177"/>
      <c r="PHO104" s="177"/>
      <c r="PHP104" s="177"/>
      <c r="PHQ104" s="177"/>
      <c r="PHR104" s="177"/>
      <c r="PHS104" s="177"/>
      <c r="PHT104" s="177"/>
      <c r="PHU104" s="177"/>
      <c r="PHV104" s="177"/>
      <c r="PHW104" s="177"/>
      <c r="PHX104" s="177"/>
      <c r="PHY104" s="177"/>
      <c r="PHZ104" s="177"/>
      <c r="PIA104" s="177"/>
      <c r="PIB104" s="177"/>
      <c r="PIC104" s="177"/>
      <c r="PID104" s="177"/>
      <c r="PIE104" s="177"/>
      <c r="PIF104" s="177"/>
      <c r="PIG104" s="177"/>
      <c r="PIH104" s="177"/>
      <c r="PII104" s="177"/>
      <c r="PIJ104" s="177"/>
      <c r="PIK104" s="177"/>
      <c r="PIL104" s="177"/>
      <c r="PIM104" s="177"/>
      <c r="PIN104" s="177"/>
      <c r="PIO104" s="177"/>
      <c r="PIP104" s="177"/>
      <c r="PIQ104" s="177"/>
      <c r="PIR104" s="177"/>
      <c r="PIS104" s="177"/>
      <c r="PIT104" s="177"/>
      <c r="PIU104" s="177"/>
      <c r="PIV104" s="177"/>
      <c r="PIW104" s="177"/>
      <c r="PIX104" s="177"/>
      <c r="PIY104" s="177"/>
      <c r="PIZ104" s="177"/>
      <c r="PJA104" s="177"/>
      <c r="PJB104" s="177"/>
      <c r="PJC104" s="177"/>
      <c r="PJD104" s="177"/>
      <c r="PJE104" s="177"/>
      <c r="PJF104" s="177"/>
      <c r="PJG104" s="177"/>
      <c r="PJH104" s="177"/>
      <c r="PJI104" s="177"/>
      <c r="PJJ104" s="177"/>
      <c r="PJK104" s="177"/>
      <c r="PJL104" s="177"/>
      <c r="PJM104" s="177"/>
      <c r="PJN104" s="177"/>
      <c r="PJO104" s="177"/>
      <c r="PJP104" s="177"/>
      <c r="PJQ104" s="177"/>
      <c r="PJR104" s="177"/>
      <c r="PJS104" s="177"/>
      <c r="PJT104" s="177"/>
      <c r="PJU104" s="177"/>
      <c r="PJV104" s="177"/>
      <c r="PJW104" s="177"/>
      <c r="PJX104" s="177"/>
      <c r="PJY104" s="177"/>
      <c r="PJZ104" s="177"/>
      <c r="PKA104" s="177"/>
      <c r="PKB104" s="177"/>
      <c r="PKC104" s="177"/>
      <c r="PKD104" s="177"/>
      <c r="PKE104" s="177"/>
      <c r="PKF104" s="177"/>
      <c r="PKG104" s="177"/>
      <c r="PKH104" s="177"/>
      <c r="PKI104" s="177"/>
      <c r="PKJ104" s="177"/>
      <c r="PKK104" s="177"/>
      <c r="PKL104" s="177"/>
      <c r="PKM104" s="177"/>
      <c r="PKN104" s="177"/>
      <c r="PKO104" s="177"/>
      <c r="PKP104" s="177"/>
      <c r="PKQ104" s="177"/>
      <c r="PKR104" s="177"/>
      <c r="PKS104" s="177"/>
      <c r="PKT104" s="177"/>
      <c r="PKU104" s="177"/>
      <c r="PKV104" s="177"/>
      <c r="PKW104" s="177"/>
      <c r="PKX104" s="177"/>
      <c r="PKY104" s="177"/>
      <c r="PKZ104" s="177"/>
      <c r="PLA104" s="177"/>
      <c r="PLB104" s="177"/>
      <c r="PLC104" s="177"/>
      <c r="PLD104" s="177"/>
      <c r="PLE104" s="177"/>
      <c r="PLF104" s="177"/>
      <c r="PLG104" s="177"/>
      <c r="PLH104" s="177"/>
      <c r="PLI104" s="177"/>
      <c r="PLJ104" s="177"/>
      <c r="PLK104" s="177"/>
      <c r="PLL104" s="177"/>
      <c r="PLM104" s="177"/>
      <c r="PLN104" s="177"/>
      <c r="PLO104" s="177"/>
      <c r="PLP104" s="177"/>
      <c r="PLQ104" s="177"/>
      <c r="PLR104" s="177"/>
      <c r="PLS104" s="177"/>
      <c r="PLT104" s="177"/>
      <c r="PLU104" s="177"/>
      <c r="PLV104" s="177"/>
      <c r="PLW104" s="177"/>
      <c r="PLX104" s="177"/>
      <c r="PLY104" s="177"/>
      <c r="PLZ104" s="177"/>
      <c r="PMA104" s="177"/>
      <c r="PMB104" s="177"/>
      <c r="PMC104" s="177"/>
      <c r="PMD104" s="177"/>
      <c r="PME104" s="177"/>
      <c r="PMF104" s="177"/>
      <c r="PMG104" s="177"/>
      <c r="PMH104" s="177"/>
      <c r="PMI104" s="177"/>
      <c r="PMJ104" s="177"/>
      <c r="PMK104" s="177"/>
      <c r="PML104" s="177"/>
      <c r="PMM104" s="177"/>
      <c r="PMN104" s="177"/>
      <c r="PMO104" s="177"/>
      <c r="PMP104" s="177"/>
      <c r="PMQ104" s="177"/>
      <c r="PMR104" s="177"/>
      <c r="PMS104" s="177"/>
      <c r="PMT104" s="177"/>
      <c r="PMU104" s="177"/>
      <c r="PMV104" s="177"/>
      <c r="PMW104" s="177"/>
      <c r="PMX104" s="177"/>
      <c r="PMY104" s="177"/>
      <c r="PMZ104" s="177"/>
      <c r="PNA104" s="177"/>
      <c r="PNB104" s="177"/>
      <c r="PNC104" s="177"/>
      <c r="PND104" s="177"/>
      <c r="PNE104" s="177"/>
      <c r="PNF104" s="177"/>
      <c r="PNG104" s="177"/>
      <c r="PNH104" s="177"/>
      <c r="PNI104" s="177"/>
      <c r="PNJ104" s="177"/>
      <c r="PNK104" s="177"/>
      <c r="PNL104" s="177"/>
      <c r="PNM104" s="177"/>
      <c r="PNN104" s="177"/>
      <c r="PNO104" s="177"/>
      <c r="PNP104" s="177"/>
      <c r="PNQ104" s="177"/>
      <c r="PNR104" s="177"/>
      <c r="PNS104" s="177"/>
      <c r="PNT104" s="177"/>
      <c r="PNU104" s="177"/>
      <c r="PNV104" s="177"/>
      <c r="PNW104" s="177"/>
      <c r="PNX104" s="177"/>
      <c r="PNY104" s="177"/>
      <c r="PNZ104" s="177"/>
      <c r="POA104" s="177"/>
      <c r="POB104" s="177"/>
      <c r="POC104" s="177"/>
      <c r="POD104" s="177"/>
      <c r="POE104" s="177"/>
      <c r="POF104" s="177"/>
      <c r="POG104" s="177"/>
      <c r="POH104" s="177"/>
      <c r="POI104" s="177"/>
      <c r="POJ104" s="177"/>
      <c r="POK104" s="177"/>
      <c r="POL104" s="177"/>
      <c r="POM104" s="177"/>
      <c r="PON104" s="177"/>
      <c r="POO104" s="177"/>
      <c r="POP104" s="177"/>
      <c r="POQ104" s="177"/>
      <c r="POR104" s="177"/>
      <c r="POS104" s="177"/>
      <c r="POT104" s="177"/>
      <c r="POU104" s="177"/>
      <c r="POV104" s="177"/>
      <c r="POW104" s="177"/>
      <c r="POX104" s="177"/>
      <c r="POY104" s="177"/>
      <c r="POZ104" s="177"/>
      <c r="PPA104" s="177"/>
      <c r="PPB104" s="177"/>
      <c r="PPC104" s="177"/>
      <c r="PPD104" s="177"/>
      <c r="PPE104" s="177"/>
      <c r="PPF104" s="177"/>
      <c r="PPG104" s="177"/>
      <c r="PPH104" s="177"/>
      <c r="PPI104" s="177"/>
      <c r="PPJ104" s="177"/>
      <c r="PPK104" s="177"/>
      <c r="PPL104" s="177"/>
      <c r="PPM104" s="177"/>
      <c r="PPN104" s="177"/>
      <c r="PPO104" s="177"/>
      <c r="PPP104" s="177"/>
      <c r="PPQ104" s="177"/>
      <c r="PPR104" s="177"/>
      <c r="PPS104" s="177"/>
      <c r="PPT104" s="177"/>
      <c r="PPU104" s="177"/>
      <c r="PPV104" s="177"/>
      <c r="PPW104" s="177"/>
      <c r="PPX104" s="177"/>
      <c r="PPY104" s="177"/>
      <c r="PPZ104" s="177"/>
      <c r="PQA104" s="177"/>
      <c r="PQB104" s="177"/>
      <c r="PQC104" s="177"/>
      <c r="PQD104" s="177"/>
      <c r="PQE104" s="177"/>
      <c r="PQF104" s="177"/>
      <c r="PQG104" s="177"/>
      <c r="PQH104" s="177"/>
      <c r="PQI104" s="177"/>
      <c r="PQJ104" s="177"/>
      <c r="PQK104" s="177"/>
      <c r="PQL104" s="177"/>
      <c r="PQM104" s="177"/>
      <c r="PQN104" s="177"/>
      <c r="PQO104" s="177"/>
      <c r="PQP104" s="177"/>
      <c r="PQQ104" s="177"/>
      <c r="PQR104" s="177"/>
      <c r="PQS104" s="177"/>
      <c r="PQT104" s="177"/>
      <c r="PQU104" s="177"/>
      <c r="PQV104" s="177"/>
      <c r="PQW104" s="177"/>
      <c r="PQX104" s="177"/>
      <c r="PQY104" s="177"/>
      <c r="PQZ104" s="177"/>
      <c r="PRA104" s="177"/>
      <c r="PRB104" s="177"/>
      <c r="PRC104" s="177"/>
      <c r="PRD104" s="177"/>
      <c r="PRE104" s="177"/>
      <c r="PRF104" s="177"/>
      <c r="PRG104" s="177"/>
      <c r="PRH104" s="177"/>
      <c r="PRI104" s="177"/>
      <c r="PRJ104" s="177"/>
      <c r="PRK104" s="177"/>
      <c r="PRL104" s="177"/>
      <c r="PRM104" s="177"/>
      <c r="PRN104" s="177"/>
      <c r="PRO104" s="177"/>
      <c r="PRP104" s="177"/>
      <c r="PRQ104" s="177"/>
      <c r="PRR104" s="177"/>
      <c r="PRS104" s="177"/>
      <c r="PRT104" s="177"/>
      <c r="PRU104" s="177"/>
      <c r="PRV104" s="177"/>
      <c r="PRW104" s="177"/>
      <c r="PRX104" s="177"/>
      <c r="PRY104" s="177"/>
      <c r="PRZ104" s="177"/>
      <c r="PSA104" s="177"/>
      <c r="PSB104" s="177"/>
      <c r="PSC104" s="177"/>
      <c r="PSD104" s="177"/>
      <c r="PSE104" s="177"/>
      <c r="PSF104" s="177"/>
      <c r="PSG104" s="177"/>
      <c r="PSH104" s="177"/>
      <c r="PSI104" s="177"/>
      <c r="PSJ104" s="177"/>
      <c r="PSK104" s="177"/>
      <c r="PSL104" s="177"/>
      <c r="PSM104" s="177"/>
      <c r="PSN104" s="177"/>
      <c r="PSO104" s="177"/>
      <c r="PSP104" s="177"/>
      <c r="PSQ104" s="177"/>
      <c r="PSR104" s="177"/>
      <c r="PSS104" s="177"/>
      <c r="PST104" s="177"/>
      <c r="PSU104" s="177"/>
      <c r="PSV104" s="177"/>
      <c r="PSW104" s="177"/>
      <c r="PSX104" s="177"/>
      <c r="PSY104" s="177"/>
      <c r="PSZ104" s="177"/>
      <c r="PTA104" s="177"/>
      <c r="PTB104" s="177"/>
      <c r="PTC104" s="177"/>
      <c r="PTD104" s="177"/>
      <c r="PTE104" s="177"/>
      <c r="PTF104" s="177"/>
      <c r="PTG104" s="177"/>
      <c r="PTH104" s="177"/>
      <c r="PTI104" s="177"/>
      <c r="PTJ104" s="177"/>
      <c r="PTK104" s="177"/>
      <c r="PTL104" s="177"/>
      <c r="PTM104" s="177"/>
      <c r="PTN104" s="177"/>
      <c r="PTO104" s="177"/>
      <c r="PTP104" s="177"/>
      <c r="PTQ104" s="177"/>
      <c r="PTR104" s="177"/>
      <c r="PTS104" s="177"/>
      <c r="PTT104" s="177"/>
      <c r="PTU104" s="177"/>
      <c r="PTV104" s="177"/>
      <c r="PTW104" s="177"/>
      <c r="PTX104" s="177"/>
      <c r="PTY104" s="177"/>
      <c r="PTZ104" s="177"/>
      <c r="PUA104" s="177"/>
      <c r="PUB104" s="177"/>
      <c r="PUC104" s="177"/>
      <c r="PUD104" s="177"/>
      <c r="PUE104" s="177"/>
      <c r="PUF104" s="177"/>
      <c r="PUG104" s="177"/>
      <c r="PUH104" s="177"/>
      <c r="PUI104" s="177"/>
      <c r="PUJ104" s="177"/>
      <c r="PUK104" s="177"/>
      <c r="PUL104" s="177"/>
      <c r="PUM104" s="177"/>
      <c r="PUN104" s="177"/>
      <c r="PUO104" s="177"/>
      <c r="PUP104" s="177"/>
      <c r="PUQ104" s="177"/>
      <c r="PUR104" s="177"/>
      <c r="PUS104" s="177"/>
      <c r="PUT104" s="177"/>
      <c r="PUU104" s="177"/>
      <c r="PUV104" s="177"/>
      <c r="PUW104" s="177"/>
      <c r="PUX104" s="177"/>
      <c r="PUY104" s="177"/>
      <c r="PUZ104" s="177"/>
      <c r="PVA104" s="177"/>
      <c r="PVB104" s="177"/>
      <c r="PVC104" s="177"/>
      <c r="PVD104" s="177"/>
      <c r="PVE104" s="177"/>
      <c r="PVF104" s="177"/>
      <c r="PVG104" s="177"/>
      <c r="PVH104" s="177"/>
      <c r="PVI104" s="177"/>
      <c r="PVJ104" s="177"/>
      <c r="PVK104" s="177"/>
      <c r="PVL104" s="177"/>
      <c r="PVM104" s="177"/>
      <c r="PVN104" s="177"/>
      <c r="PVO104" s="177"/>
      <c r="PVP104" s="177"/>
      <c r="PVQ104" s="177"/>
      <c r="PVR104" s="177"/>
      <c r="PVS104" s="177"/>
      <c r="PVT104" s="177"/>
      <c r="PVU104" s="177"/>
      <c r="PVV104" s="177"/>
      <c r="PVW104" s="177"/>
      <c r="PVX104" s="177"/>
      <c r="PVY104" s="177"/>
      <c r="PVZ104" s="177"/>
      <c r="PWA104" s="177"/>
      <c r="PWB104" s="177"/>
      <c r="PWC104" s="177"/>
      <c r="PWD104" s="177"/>
      <c r="PWE104" s="177"/>
      <c r="PWF104" s="177"/>
      <c r="PWG104" s="177"/>
      <c r="PWH104" s="177"/>
      <c r="PWI104" s="177"/>
      <c r="PWJ104" s="177"/>
      <c r="PWK104" s="177"/>
      <c r="PWL104" s="177"/>
      <c r="PWM104" s="177"/>
      <c r="PWN104" s="177"/>
      <c r="PWO104" s="177"/>
      <c r="PWP104" s="177"/>
      <c r="PWQ104" s="177"/>
      <c r="PWR104" s="177"/>
      <c r="PWS104" s="177"/>
      <c r="PWT104" s="177"/>
      <c r="PWU104" s="177"/>
      <c r="PWV104" s="177"/>
      <c r="PWW104" s="177"/>
      <c r="PWX104" s="177"/>
      <c r="PWY104" s="177"/>
      <c r="PWZ104" s="177"/>
      <c r="PXA104" s="177"/>
      <c r="PXB104" s="177"/>
      <c r="PXC104" s="177"/>
      <c r="PXD104" s="177"/>
      <c r="PXE104" s="177"/>
      <c r="PXF104" s="177"/>
      <c r="PXG104" s="177"/>
      <c r="PXH104" s="177"/>
      <c r="PXI104" s="177"/>
      <c r="PXJ104" s="177"/>
      <c r="PXK104" s="177"/>
      <c r="PXL104" s="177"/>
      <c r="PXM104" s="177"/>
      <c r="PXN104" s="177"/>
      <c r="PXO104" s="177"/>
      <c r="PXP104" s="177"/>
      <c r="PXQ104" s="177"/>
      <c r="PXR104" s="177"/>
      <c r="PXS104" s="177"/>
      <c r="PXT104" s="177"/>
      <c r="PXU104" s="177"/>
      <c r="PXV104" s="177"/>
      <c r="PXW104" s="177"/>
      <c r="PXX104" s="177"/>
      <c r="PXY104" s="177"/>
      <c r="PXZ104" s="177"/>
      <c r="PYA104" s="177"/>
      <c r="PYB104" s="177"/>
      <c r="PYC104" s="177"/>
      <c r="PYD104" s="177"/>
      <c r="PYE104" s="177"/>
      <c r="PYF104" s="177"/>
      <c r="PYG104" s="177"/>
      <c r="PYH104" s="177"/>
      <c r="PYI104" s="177"/>
      <c r="PYJ104" s="177"/>
      <c r="PYK104" s="177"/>
      <c r="PYL104" s="177"/>
      <c r="PYM104" s="177"/>
      <c r="PYN104" s="177"/>
      <c r="PYO104" s="177"/>
      <c r="PYP104" s="177"/>
      <c r="PYQ104" s="177"/>
      <c r="PYR104" s="177"/>
      <c r="PYS104" s="177"/>
      <c r="PYT104" s="177"/>
      <c r="PYU104" s="177"/>
      <c r="PYV104" s="177"/>
      <c r="PYW104" s="177"/>
      <c r="PYX104" s="177"/>
      <c r="PYY104" s="177"/>
      <c r="PYZ104" s="177"/>
      <c r="PZA104" s="177"/>
      <c r="PZB104" s="177"/>
      <c r="PZC104" s="177"/>
      <c r="PZD104" s="177"/>
      <c r="PZE104" s="177"/>
      <c r="PZF104" s="177"/>
      <c r="PZG104" s="177"/>
      <c r="PZH104" s="177"/>
      <c r="PZI104" s="177"/>
      <c r="PZJ104" s="177"/>
      <c r="PZK104" s="177"/>
      <c r="PZL104" s="177"/>
      <c r="PZM104" s="177"/>
      <c r="PZN104" s="177"/>
      <c r="PZO104" s="177"/>
      <c r="PZP104" s="177"/>
      <c r="PZQ104" s="177"/>
      <c r="PZR104" s="177"/>
      <c r="PZS104" s="177"/>
      <c r="PZT104" s="177"/>
      <c r="PZU104" s="177"/>
      <c r="PZV104" s="177"/>
      <c r="PZW104" s="177"/>
      <c r="PZX104" s="177"/>
      <c r="PZY104" s="177"/>
      <c r="PZZ104" s="177"/>
      <c r="QAA104" s="177"/>
      <c r="QAB104" s="177"/>
      <c r="QAC104" s="177"/>
      <c r="QAD104" s="177"/>
      <c r="QAE104" s="177"/>
      <c r="QAF104" s="177"/>
      <c r="QAG104" s="177"/>
      <c r="QAH104" s="177"/>
      <c r="QAI104" s="177"/>
      <c r="QAJ104" s="177"/>
      <c r="QAK104" s="177"/>
      <c r="QAL104" s="177"/>
      <c r="QAM104" s="177"/>
      <c r="QAN104" s="177"/>
      <c r="QAO104" s="177"/>
      <c r="QAP104" s="177"/>
      <c r="QAQ104" s="177"/>
      <c r="QAR104" s="177"/>
      <c r="QAS104" s="177"/>
      <c r="QAT104" s="177"/>
      <c r="QAU104" s="177"/>
      <c r="QAV104" s="177"/>
      <c r="QAW104" s="177"/>
      <c r="QAX104" s="177"/>
      <c r="QAY104" s="177"/>
      <c r="QAZ104" s="177"/>
      <c r="QBA104" s="177"/>
      <c r="QBB104" s="177"/>
      <c r="QBC104" s="177"/>
      <c r="QBD104" s="177"/>
      <c r="QBE104" s="177"/>
      <c r="QBF104" s="177"/>
      <c r="QBG104" s="177"/>
      <c r="QBH104" s="177"/>
      <c r="QBI104" s="177"/>
      <c r="QBJ104" s="177"/>
      <c r="QBK104" s="177"/>
      <c r="QBL104" s="177"/>
      <c r="QBM104" s="177"/>
      <c r="QBN104" s="177"/>
      <c r="QBO104" s="177"/>
      <c r="QBP104" s="177"/>
      <c r="QBQ104" s="177"/>
      <c r="QBR104" s="177"/>
      <c r="QBS104" s="177"/>
      <c r="QBT104" s="177"/>
      <c r="QBU104" s="177"/>
      <c r="QBV104" s="177"/>
      <c r="QBW104" s="177"/>
      <c r="QBX104" s="177"/>
      <c r="QBY104" s="177"/>
      <c r="QBZ104" s="177"/>
      <c r="QCA104" s="177"/>
      <c r="QCB104" s="177"/>
      <c r="QCC104" s="177"/>
      <c r="QCD104" s="177"/>
      <c r="QCE104" s="177"/>
      <c r="QCF104" s="177"/>
      <c r="QCG104" s="177"/>
      <c r="QCH104" s="177"/>
      <c r="QCI104" s="177"/>
      <c r="QCJ104" s="177"/>
      <c r="QCK104" s="177"/>
      <c r="QCL104" s="177"/>
      <c r="QCM104" s="177"/>
      <c r="QCN104" s="177"/>
      <c r="QCO104" s="177"/>
      <c r="QCP104" s="177"/>
      <c r="QCQ104" s="177"/>
      <c r="QCR104" s="177"/>
      <c r="QCS104" s="177"/>
      <c r="QCT104" s="177"/>
      <c r="QCU104" s="177"/>
      <c r="QCV104" s="177"/>
      <c r="QCW104" s="177"/>
      <c r="QCX104" s="177"/>
      <c r="QCY104" s="177"/>
      <c r="QCZ104" s="177"/>
      <c r="QDA104" s="177"/>
      <c r="QDB104" s="177"/>
      <c r="QDC104" s="177"/>
      <c r="QDD104" s="177"/>
      <c r="QDE104" s="177"/>
      <c r="QDF104" s="177"/>
      <c r="QDG104" s="177"/>
      <c r="QDH104" s="177"/>
      <c r="QDI104" s="177"/>
      <c r="QDJ104" s="177"/>
      <c r="QDK104" s="177"/>
      <c r="QDL104" s="177"/>
      <c r="QDM104" s="177"/>
      <c r="QDN104" s="177"/>
      <c r="QDO104" s="177"/>
      <c r="QDP104" s="177"/>
      <c r="QDQ104" s="177"/>
      <c r="QDR104" s="177"/>
      <c r="QDS104" s="177"/>
      <c r="QDT104" s="177"/>
      <c r="QDU104" s="177"/>
      <c r="QDV104" s="177"/>
      <c r="QDW104" s="177"/>
      <c r="QDX104" s="177"/>
      <c r="QDY104" s="177"/>
      <c r="QDZ104" s="177"/>
      <c r="QEA104" s="177"/>
      <c r="QEB104" s="177"/>
      <c r="QEC104" s="177"/>
      <c r="QED104" s="177"/>
      <c r="QEE104" s="177"/>
      <c r="QEF104" s="177"/>
      <c r="QEG104" s="177"/>
      <c r="QEH104" s="177"/>
      <c r="QEI104" s="177"/>
      <c r="QEJ104" s="177"/>
      <c r="QEK104" s="177"/>
      <c r="QEL104" s="177"/>
      <c r="QEM104" s="177"/>
      <c r="QEN104" s="177"/>
      <c r="QEO104" s="177"/>
      <c r="QEP104" s="177"/>
      <c r="QEQ104" s="177"/>
      <c r="QER104" s="177"/>
      <c r="QES104" s="177"/>
      <c r="QET104" s="177"/>
      <c r="QEU104" s="177"/>
      <c r="QEV104" s="177"/>
      <c r="QEW104" s="177"/>
      <c r="QEX104" s="177"/>
      <c r="QEY104" s="177"/>
      <c r="QEZ104" s="177"/>
      <c r="QFA104" s="177"/>
      <c r="QFB104" s="177"/>
      <c r="QFC104" s="177"/>
      <c r="QFD104" s="177"/>
      <c r="QFE104" s="177"/>
      <c r="QFF104" s="177"/>
      <c r="QFG104" s="177"/>
      <c r="QFH104" s="177"/>
      <c r="QFI104" s="177"/>
      <c r="QFJ104" s="177"/>
      <c r="QFK104" s="177"/>
      <c r="QFL104" s="177"/>
      <c r="QFM104" s="177"/>
      <c r="QFN104" s="177"/>
      <c r="QFO104" s="177"/>
      <c r="QFP104" s="177"/>
      <c r="QFQ104" s="177"/>
      <c r="QFR104" s="177"/>
      <c r="QFS104" s="177"/>
      <c r="QFT104" s="177"/>
      <c r="QFU104" s="177"/>
      <c r="QFV104" s="177"/>
      <c r="QFW104" s="177"/>
      <c r="QFX104" s="177"/>
      <c r="QFY104" s="177"/>
      <c r="QFZ104" s="177"/>
      <c r="QGA104" s="177"/>
      <c r="QGB104" s="177"/>
      <c r="QGC104" s="177"/>
      <c r="QGD104" s="177"/>
      <c r="QGE104" s="177"/>
      <c r="QGF104" s="177"/>
      <c r="QGG104" s="177"/>
      <c r="QGH104" s="177"/>
      <c r="QGI104" s="177"/>
      <c r="QGJ104" s="177"/>
      <c r="QGK104" s="177"/>
      <c r="QGL104" s="177"/>
      <c r="QGM104" s="177"/>
      <c r="QGN104" s="177"/>
      <c r="QGO104" s="177"/>
      <c r="QGP104" s="177"/>
      <c r="QGQ104" s="177"/>
      <c r="QGR104" s="177"/>
      <c r="QGS104" s="177"/>
      <c r="QGT104" s="177"/>
      <c r="QGU104" s="177"/>
      <c r="QGV104" s="177"/>
      <c r="QGW104" s="177"/>
      <c r="QGX104" s="177"/>
      <c r="QGY104" s="177"/>
      <c r="QGZ104" s="177"/>
      <c r="QHA104" s="177"/>
      <c r="QHB104" s="177"/>
      <c r="QHC104" s="177"/>
      <c r="QHD104" s="177"/>
      <c r="QHE104" s="177"/>
      <c r="QHF104" s="177"/>
      <c r="QHG104" s="177"/>
      <c r="QHH104" s="177"/>
      <c r="QHI104" s="177"/>
      <c r="QHJ104" s="177"/>
      <c r="QHK104" s="177"/>
      <c r="QHL104" s="177"/>
      <c r="QHM104" s="177"/>
      <c r="QHN104" s="177"/>
      <c r="QHO104" s="177"/>
      <c r="QHP104" s="177"/>
      <c r="QHQ104" s="177"/>
      <c r="QHR104" s="177"/>
      <c r="QHS104" s="177"/>
      <c r="QHT104" s="177"/>
      <c r="QHU104" s="177"/>
      <c r="QHV104" s="177"/>
      <c r="QHW104" s="177"/>
      <c r="QHX104" s="177"/>
      <c r="QHY104" s="177"/>
      <c r="QHZ104" s="177"/>
      <c r="QIA104" s="177"/>
      <c r="QIB104" s="177"/>
      <c r="QIC104" s="177"/>
      <c r="QID104" s="177"/>
      <c r="QIE104" s="177"/>
      <c r="QIF104" s="177"/>
      <c r="QIG104" s="177"/>
      <c r="QIH104" s="177"/>
      <c r="QII104" s="177"/>
      <c r="QIJ104" s="177"/>
      <c r="QIK104" s="177"/>
      <c r="QIL104" s="177"/>
      <c r="QIM104" s="177"/>
      <c r="QIN104" s="177"/>
      <c r="QIO104" s="177"/>
      <c r="QIP104" s="177"/>
      <c r="QIQ104" s="177"/>
      <c r="QIR104" s="177"/>
      <c r="QIS104" s="177"/>
      <c r="QIT104" s="177"/>
      <c r="QIU104" s="177"/>
      <c r="QIV104" s="177"/>
      <c r="QIW104" s="177"/>
      <c r="QIX104" s="177"/>
      <c r="QIY104" s="177"/>
      <c r="QIZ104" s="177"/>
      <c r="QJA104" s="177"/>
      <c r="QJB104" s="177"/>
      <c r="QJC104" s="177"/>
      <c r="QJD104" s="177"/>
      <c r="QJE104" s="177"/>
      <c r="QJF104" s="177"/>
      <c r="QJG104" s="177"/>
      <c r="QJH104" s="177"/>
      <c r="QJI104" s="177"/>
      <c r="QJJ104" s="177"/>
      <c r="QJK104" s="177"/>
      <c r="QJL104" s="177"/>
      <c r="QJM104" s="177"/>
      <c r="QJN104" s="177"/>
      <c r="QJO104" s="177"/>
      <c r="QJP104" s="177"/>
      <c r="QJQ104" s="177"/>
      <c r="QJR104" s="177"/>
      <c r="QJS104" s="177"/>
      <c r="QJT104" s="177"/>
      <c r="QJU104" s="177"/>
      <c r="QJV104" s="177"/>
      <c r="QJW104" s="177"/>
      <c r="QJX104" s="177"/>
      <c r="QJY104" s="177"/>
      <c r="QJZ104" s="177"/>
      <c r="QKA104" s="177"/>
      <c r="QKB104" s="177"/>
      <c r="QKC104" s="177"/>
      <c r="QKD104" s="177"/>
      <c r="QKE104" s="177"/>
      <c r="QKF104" s="177"/>
      <c r="QKG104" s="177"/>
      <c r="QKH104" s="177"/>
      <c r="QKI104" s="177"/>
      <c r="QKJ104" s="177"/>
      <c r="QKK104" s="177"/>
      <c r="QKL104" s="177"/>
      <c r="QKM104" s="177"/>
      <c r="QKN104" s="177"/>
      <c r="QKO104" s="177"/>
      <c r="QKP104" s="177"/>
      <c r="QKQ104" s="177"/>
      <c r="QKR104" s="177"/>
      <c r="QKS104" s="177"/>
      <c r="QKT104" s="177"/>
      <c r="QKU104" s="177"/>
      <c r="QKV104" s="177"/>
      <c r="QKW104" s="177"/>
      <c r="QKX104" s="177"/>
      <c r="QKY104" s="177"/>
      <c r="QKZ104" s="177"/>
      <c r="QLA104" s="177"/>
      <c r="QLB104" s="177"/>
      <c r="QLC104" s="177"/>
      <c r="QLD104" s="177"/>
      <c r="QLE104" s="177"/>
      <c r="QLF104" s="177"/>
      <c r="QLG104" s="177"/>
      <c r="QLH104" s="177"/>
      <c r="QLI104" s="177"/>
      <c r="QLJ104" s="177"/>
      <c r="QLK104" s="177"/>
      <c r="QLL104" s="177"/>
      <c r="QLM104" s="177"/>
      <c r="QLN104" s="177"/>
      <c r="QLO104" s="177"/>
      <c r="QLP104" s="177"/>
      <c r="QLQ104" s="177"/>
      <c r="QLR104" s="177"/>
      <c r="QLS104" s="177"/>
      <c r="QLT104" s="177"/>
      <c r="QLU104" s="177"/>
      <c r="QLV104" s="177"/>
      <c r="QLW104" s="177"/>
      <c r="QLX104" s="177"/>
      <c r="QLY104" s="177"/>
      <c r="QLZ104" s="177"/>
      <c r="QMA104" s="177"/>
      <c r="QMB104" s="177"/>
      <c r="QMC104" s="177"/>
      <c r="QMD104" s="177"/>
      <c r="QME104" s="177"/>
      <c r="QMF104" s="177"/>
      <c r="QMG104" s="177"/>
      <c r="QMH104" s="177"/>
      <c r="QMI104" s="177"/>
      <c r="QMJ104" s="177"/>
      <c r="QMK104" s="177"/>
      <c r="QML104" s="177"/>
      <c r="QMM104" s="177"/>
      <c r="QMN104" s="177"/>
      <c r="QMO104" s="177"/>
      <c r="QMP104" s="177"/>
      <c r="QMQ104" s="177"/>
      <c r="QMR104" s="177"/>
      <c r="QMS104" s="177"/>
      <c r="QMT104" s="177"/>
      <c r="QMU104" s="177"/>
      <c r="QMV104" s="177"/>
      <c r="QMW104" s="177"/>
      <c r="QMX104" s="177"/>
      <c r="QMY104" s="177"/>
      <c r="QMZ104" s="177"/>
      <c r="QNA104" s="177"/>
      <c r="QNB104" s="177"/>
      <c r="QNC104" s="177"/>
      <c r="QND104" s="177"/>
      <c r="QNE104" s="177"/>
      <c r="QNF104" s="177"/>
      <c r="QNG104" s="177"/>
      <c r="QNH104" s="177"/>
      <c r="QNI104" s="177"/>
      <c r="QNJ104" s="177"/>
      <c r="QNK104" s="177"/>
      <c r="QNL104" s="177"/>
      <c r="QNM104" s="177"/>
      <c r="QNN104" s="177"/>
      <c r="QNO104" s="177"/>
      <c r="QNP104" s="177"/>
      <c r="QNQ104" s="177"/>
      <c r="QNR104" s="177"/>
      <c r="QNS104" s="177"/>
      <c r="QNT104" s="177"/>
      <c r="QNU104" s="177"/>
      <c r="QNV104" s="177"/>
      <c r="QNW104" s="177"/>
      <c r="QNX104" s="177"/>
      <c r="QNY104" s="177"/>
      <c r="QNZ104" s="177"/>
      <c r="QOA104" s="177"/>
      <c r="QOB104" s="177"/>
      <c r="QOC104" s="177"/>
      <c r="QOD104" s="177"/>
      <c r="QOE104" s="177"/>
      <c r="QOF104" s="177"/>
      <c r="QOG104" s="177"/>
      <c r="QOH104" s="177"/>
      <c r="QOI104" s="177"/>
      <c r="QOJ104" s="177"/>
      <c r="QOK104" s="177"/>
      <c r="QOL104" s="177"/>
      <c r="QOM104" s="177"/>
      <c r="QON104" s="177"/>
      <c r="QOO104" s="177"/>
      <c r="QOP104" s="177"/>
      <c r="QOQ104" s="177"/>
      <c r="QOR104" s="177"/>
      <c r="QOS104" s="177"/>
      <c r="QOT104" s="177"/>
      <c r="QOU104" s="177"/>
      <c r="QOV104" s="177"/>
      <c r="QOW104" s="177"/>
      <c r="QOX104" s="177"/>
      <c r="QOY104" s="177"/>
      <c r="QOZ104" s="177"/>
      <c r="QPA104" s="177"/>
      <c r="QPB104" s="177"/>
      <c r="QPC104" s="177"/>
      <c r="QPD104" s="177"/>
      <c r="QPE104" s="177"/>
      <c r="QPF104" s="177"/>
      <c r="QPG104" s="177"/>
      <c r="QPH104" s="177"/>
      <c r="QPI104" s="177"/>
      <c r="QPJ104" s="177"/>
      <c r="QPK104" s="177"/>
      <c r="QPL104" s="177"/>
      <c r="QPM104" s="177"/>
      <c r="QPN104" s="177"/>
      <c r="QPO104" s="177"/>
      <c r="QPP104" s="177"/>
      <c r="QPQ104" s="177"/>
      <c r="QPR104" s="177"/>
      <c r="QPS104" s="177"/>
      <c r="QPT104" s="177"/>
      <c r="QPU104" s="177"/>
      <c r="QPV104" s="177"/>
      <c r="QPW104" s="177"/>
      <c r="QPX104" s="177"/>
      <c r="QPY104" s="177"/>
      <c r="QPZ104" s="177"/>
      <c r="QQA104" s="177"/>
      <c r="QQB104" s="177"/>
      <c r="QQC104" s="177"/>
      <c r="QQD104" s="177"/>
      <c r="QQE104" s="177"/>
      <c r="QQF104" s="177"/>
      <c r="QQG104" s="177"/>
      <c r="QQH104" s="177"/>
      <c r="QQI104" s="177"/>
      <c r="QQJ104" s="177"/>
      <c r="QQK104" s="177"/>
      <c r="QQL104" s="177"/>
      <c r="QQM104" s="177"/>
      <c r="QQN104" s="177"/>
      <c r="QQO104" s="177"/>
      <c r="QQP104" s="177"/>
      <c r="QQQ104" s="177"/>
      <c r="QQR104" s="177"/>
      <c r="QQS104" s="177"/>
      <c r="QQT104" s="177"/>
      <c r="QQU104" s="177"/>
      <c r="QQV104" s="177"/>
      <c r="QQW104" s="177"/>
      <c r="QQX104" s="177"/>
      <c r="QQY104" s="177"/>
      <c r="QQZ104" s="177"/>
      <c r="QRA104" s="177"/>
      <c r="QRB104" s="177"/>
      <c r="QRC104" s="177"/>
      <c r="QRD104" s="177"/>
      <c r="QRE104" s="177"/>
      <c r="QRF104" s="177"/>
      <c r="QRG104" s="177"/>
      <c r="QRH104" s="177"/>
      <c r="QRI104" s="177"/>
      <c r="QRJ104" s="177"/>
      <c r="QRK104" s="177"/>
      <c r="QRL104" s="177"/>
      <c r="QRM104" s="177"/>
      <c r="QRN104" s="177"/>
      <c r="QRO104" s="177"/>
      <c r="QRP104" s="177"/>
      <c r="QRQ104" s="177"/>
      <c r="QRR104" s="177"/>
      <c r="QRS104" s="177"/>
      <c r="QRT104" s="177"/>
      <c r="QRU104" s="177"/>
      <c r="QRV104" s="177"/>
      <c r="QRW104" s="177"/>
      <c r="QRX104" s="177"/>
      <c r="QRY104" s="177"/>
      <c r="QRZ104" s="177"/>
      <c r="QSA104" s="177"/>
      <c r="QSB104" s="177"/>
      <c r="QSC104" s="177"/>
      <c r="QSD104" s="177"/>
      <c r="QSE104" s="177"/>
      <c r="QSF104" s="177"/>
      <c r="QSG104" s="177"/>
      <c r="QSH104" s="177"/>
      <c r="QSI104" s="177"/>
      <c r="QSJ104" s="177"/>
      <c r="QSK104" s="177"/>
      <c r="QSL104" s="177"/>
      <c r="QSM104" s="177"/>
      <c r="QSN104" s="177"/>
      <c r="QSO104" s="177"/>
      <c r="QSP104" s="177"/>
      <c r="QSQ104" s="177"/>
      <c r="QSR104" s="177"/>
      <c r="QSS104" s="177"/>
      <c r="QST104" s="177"/>
      <c r="QSU104" s="177"/>
      <c r="QSV104" s="177"/>
      <c r="QSW104" s="177"/>
      <c r="QSX104" s="177"/>
      <c r="QSY104" s="177"/>
      <c r="QSZ104" s="177"/>
      <c r="QTA104" s="177"/>
      <c r="QTB104" s="177"/>
      <c r="QTC104" s="177"/>
      <c r="QTD104" s="177"/>
      <c r="QTE104" s="177"/>
      <c r="QTF104" s="177"/>
      <c r="QTG104" s="177"/>
      <c r="QTH104" s="177"/>
      <c r="QTI104" s="177"/>
      <c r="QTJ104" s="177"/>
      <c r="QTK104" s="177"/>
      <c r="QTL104" s="177"/>
      <c r="QTM104" s="177"/>
      <c r="QTN104" s="177"/>
      <c r="QTO104" s="177"/>
      <c r="QTP104" s="177"/>
      <c r="QTQ104" s="177"/>
      <c r="QTR104" s="177"/>
      <c r="QTS104" s="177"/>
      <c r="QTT104" s="177"/>
      <c r="QTU104" s="177"/>
      <c r="QTV104" s="177"/>
      <c r="QTW104" s="177"/>
      <c r="QTX104" s="177"/>
      <c r="QTY104" s="177"/>
      <c r="QTZ104" s="177"/>
      <c r="QUA104" s="177"/>
      <c r="QUB104" s="177"/>
      <c r="QUC104" s="177"/>
      <c r="QUD104" s="177"/>
      <c r="QUE104" s="177"/>
      <c r="QUF104" s="177"/>
      <c r="QUG104" s="177"/>
      <c r="QUH104" s="177"/>
      <c r="QUI104" s="177"/>
      <c r="QUJ104" s="177"/>
      <c r="QUK104" s="177"/>
      <c r="QUL104" s="177"/>
      <c r="QUM104" s="177"/>
      <c r="QUN104" s="177"/>
      <c r="QUO104" s="177"/>
      <c r="QUP104" s="177"/>
      <c r="QUQ104" s="177"/>
      <c r="QUR104" s="177"/>
      <c r="QUS104" s="177"/>
      <c r="QUT104" s="177"/>
      <c r="QUU104" s="177"/>
      <c r="QUV104" s="177"/>
      <c r="QUW104" s="177"/>
      <c r="QUX104" s="177"/>
      <c r="QUY104" s="177"/>
      <c r="QUZ104" s="177"/>
      <c r="QVA104" s="177"/>
      <c r="QVB104" s="177"/>
      <c r="QVC104" s="177"/>
      <c r="QVD104" s="177"/>
      <c r="QVE104" s="177"/>
      <c r="QVF104" s="177"/>
      <c r="QVG104" s="177"/>
      <c r="QVH104" s="177"/>
      <c r="QVI104" s="177"/>
      <c r="QVJ104" s="177"/>
      <c r="QVK104" s="177"/>
      <c r="QVL104" s="177"/>
      <c r="QVM104" s="177"/>
      <c r="QVN104" s="177"/>
      <c r="QVO104" s="177"/>
      <c r="QVP104" s="177"/>
      <c r="QVQ104" s="177"/>
      <c r="QVR104" s="177"/>
      <c r="QVS104" s="177"/>
      <c r="QVT104" s="177"/>
      <c r="QVU104" s="177"/>
      <c r="QVV104" s="177"/>
      <c r="QVW104" s="177"/>
      <c r="QVX104" s="177"/>
      <c r="QVY104" s="177"/>
      <c r="QVZ104" s="177"/>
      <c r="QWA104" s="177"/>
      <c r="QWB104" s="177"/>
      <c r="QWC104" s="177"/>
      <c r="QWD104" s="177"/>
      <c r="QWE104" s="177"/>
      <c r="QWF104" s="177"/>
      <c r="QWG104" s="177"/>
      <c r="QWH104" s="177"/>
      <c r="QWI104" s="177"/>
      <c r="QWJ104" s="177"/>
      <c r="QWK104" s="177"/>
      <c r="QWL104" s="177"/>
      <c r="QWM104" s="177"/>
      <c r="QWN104" s="177"/>
      <c r="QWO104" s="177"/>
      <c r="QWP104" s="177"/>
      <c r="QWQ104" s="177"/>
      <c r="QWR104" s="177"/>
      <c r="QWS104" s="177"/>
      <c r="QWT104" s="177"/>
      <c r="QWU104" s="177"/>
      <c r="QWV104" s="177"/>
      <c r="QWW104" s="177"/>
      <c r="QWX104" s="177"/>
      <c r="QWY104" s="177"/>
      <c r="QWZ104" s="177"/>
      <c r="QXA104" s="177"/>
      <c r="QXB104" s="177"/>
      <c r="QXC104" s="177"/>
      <c r="QXD104" s="177"/>
      <c r="QXE104" s="177"/>
      <c r="QXF104" s="177"/>
      <c r="QXG104" s="177"/>
      <c r="QXH104" s="177"/>
      <c r="QXI104" s="177"/>
      <c r="QXJ104" s="177"/>
      <c r="QXK104" s="177"/>
      <c r="QXL104" s="177"/>
      <c r="QXM104" s="177"/>
      <c r="QXN104" s="177"/>
      <c r="QXO104" s="177"/>
      <c r="QXP104" s="177"/>
      <c r="QXQ104" s="177"/>
      <c r="QXR104" s="177"/>
      <c r="QXS104" s="177"/>
      <c r="QXT104" s="177"/>
      <c r="QXU104" s="177"/>
      <c r="QXV104" s="177"/>
      <c r="QXW104" s="177"/>
      <c r="QXX104" s="177"/>
      <c r="QXY104" s="177"/>
      <c r="QXZ104" s="177"/>
      <c r="QYA104" s="177"/>
      <c r="QYB104" s="177"/>
      <c r="QYC104" s="177"/>
      <c r="QYD104" s="177"/>
      <c r="QYE104" s="177"/>
      <c r="QYF104" s="177"/>
      <c r="QYG104" s="177"/>
      <c r="QYH104" s="177"/>
      <c r="QYI104" s="177"/>
      <c r="QYJ104" s="177"/>
      <c r="QYK104" s="177"/>
      <c r="QYL104" s="177"/>
      <c r="QYM104" s="177"/>
      <c r="QYN104" s="177"/>
      <c r="QYO104" s="177"/>
      <c r="QYP104" s="177"/>
      <c r="QYQ104" s="177"/>
      <c r="QYR104" s="177"/>
      <c r="QYS104" s="177"/>
      <c r="QYT104" s="177"/>
      <c r="QYU104" s="177"/>
      <c r="QYV104" s="177"/>
      <c r="QYW104" s="177"/>
      <c r="QYX104" s="177"/>
      <c r="QYY104" s="177"/>
      <c r="QYZ104" s="177"/>
      <c r="QZA104" s="177"/>
      <c r="QZB104" s="177"/>
      <c r="QZC104" s="177"/>
      <c r="QZD104" s="177"/>
      <c r="QZE104" s="177"/>
      <c r="QZF104" s="177"/>
      <c r="QZG104" s="177"/>
      <c r="QZH104" s="177"/>
      <c r="QZI104" s="177"/>
      <c r="QZJ104" s="177"/>
      <c r="QZK104" s="177"/>
      <c r="QZL104" s="177"/>
      <c r="QZM104" s="177"/>
      <c r="QZN104" s="177"/>
      <c r="QZO104" s="177"/>
      <c r="QZP104" s="177"/>
      <c r="QZQ104" s="177"/>
      <c r="QZR104" s="177"/>
      <c r="QZS104" s="177"/>
      <c r="QZT104" s="177"/>
      <c r="QZU104" s="177"/>
      <c r="QZV104" s="177"/>
      <c r="QZW104" s="177"/>
      <c r="QZX104" s="177"/>
      <c r="QZY104" s="177"/>
      <c r="QZZ104" s="177"/>
      <c r="RAA104" s="177"/>
      <c r="RAB104" s="177"/>
      <c r="RAC104" s="177"/>
      <c r="RAD104" s="177"/>
      <c r="RAE104" s="177"/>
      <c r="RAF104" s="177"/>
      <c r="RAG104" s="177"/>
      <c r="RAH104" s="177"/>
      <c r="RAI104" s="177"/>
      <c r="RAJ104" s="177"/>
      <c r="RAK104" s="177"/>
      <c r="RAL104" s="177"/>
      <c r="RAM104" s="177"/>
      <c r="RAN104" s="177"/>
      <c r="RAO104" s="177"/>
      <c r="RAP104" s="177"/>
      <c r="RAQ104" s="177"/>
      <c r="RAR104" s="177"/>
      <c r="RAS104" s="177"/>
      <c r="RAT104" s="177"/>
      <c r="RAU104" s="177"/>
      <c r="RAV104" s="177"/>
      <c r="RAW104" s="177"/>
      <c r="RAX104" s="177"/>
      <c r="RAY104" s="177"/>
      <c r="RAZ104" s="177"/>
      <c r="RBA104" s="177"/>
      <c r="RBB104" s="177"/>
      <c r="RBC104" s="177"/>
      <c r="RBD104" s="177"/>
      <c r="RBE104" s="177"/>
      <c r="RBF104" s="177"/>
      <c r="RBG104" s="177"/>
      <c r="RBH104" s="177"/>
      <c r="RBI104" s="177"/>
      <c r="RBJ104" s="177"/>
      <c r="RBK104" s="177"/>
      <c r="RBL104" s="177"/>
      <c r="RBM104" s="177"/>
      <c r="RBN104" s="177"/>
      <c r="RBO104" s="177"/>
      <c r="RBP104" s="177"/>
      <c r="RBQ104" s="177"/>
      <c r="RBR104" s="177"/>
      <c r="RBS104" s="177"/>
      <c r="RBT104" s="177"/>
      <c r="RBU104" s="177"/>
      <c r="RBV104" s="177"/>
      <c r="RBW104" s="177"/>
      <c r="RBX104" s="177"/>
      <c r="RBY104" s="177"/>
      <c r="RBZ104" s="177"/>
      <c r="RCA104" s="177"/>
      <c r="RCB104" s="177"/>
      <c r="RCC104" s="177"/>
      <c r="RCD104" s="177"/>
      <c r="RCE104" s="177"/>
      <c r="RCF104" s="177"/>
      <c r="RCG104" s="177"/>
      <c r="RCH104" s="177"/>
      <c r="RCI104" s="177"/>
      <c r="RCJ104" s="177"/>
      <c r="RCK104" s="177"/>
      <c r="RCL104" s="177"/>
      <c r="RCM104" s="177"/>
      <c r="RCN104" s="177"/>
      <c r="RCO104" s="177"/>
      <c r="RCP104" s="177"/>
      <c r="RCQ104" s="177"/>
      <c r="RCR104" s="177"/>
      <c r="RCS104" s="177"/>
      <c r="RCT104" s="177"/>
      <c r="RCU104" s="177"/>
      <c r="RCV104" s="177"/>
      <c r="RCW104" s="177"/>
      <c r="RCX104" s="177"/>
      <c r="RCY104" s="177"/>
      <c r="RCZ104" s="177"/>
      <c r="RDA104" s="177"/>
      <c r="RDB104" s="177"/>
      <c r="RDC104" s="177"/>
      <c r="RDD104" s="177"/>
      <c r="RDE104" s="177"/>
      <c r="RDF104" s="177"/>
      <c r="RDG104" s="177"/>
      <c r="RDH104" s="177"/>
      <c r="RDI104" s="177"/>
      <c r="RDJ104" s="177"/>
      <c r="RDK104" s="177"/>
      <c r="RDL104" s="177"/>
      <c r="RDM104" s="177"/>
      <c r="RDN104" s="177"/>
      <c r="RDO104" s="177"/>
      <c r="RDP104" s="177"/>
      <c r="RDQ104" s="177"/>
      <c r="RDR104" s="177"/>
      <c r="RDS104" s="177"/>
      <c r="RDT104" s="177"/>
      <c r="RDU104" s="177"/>
      <c r="RDV104" s="177"/>
      <c r="RDW104" s="177"/>
      <c r="RDX104" s="177"/>
      <c r="RDY104" s="177"/>
      <c r="RDZ104" s="177"/>
      <c r="REA104" s="177"/>
      <c r="REB104" s="177"/>
      <c r="REC104" s="177"/>
      <c r="RED104" s="177"/>
      <c r="REE104" s="177"/>
      <c r="REF104" s="177"/>
      <c r="REG104" s="177"/>
      <c r="REH104" s="177"/>
      <c r="REI104" s="177"/>
      <c r="REJ104" s="177"/>
      <c r="REK104" s="177"/>
      <c r="REL104" s="177"/>
      <c r="REM104" s="177"/>
      <c r="REN104" s="177"/>
      <c r="REO104" s="177"/>
      <c r="REP104" s="177"/>
      <c r="REQ104" s="177"/>
      <c r="RER104" s="177"/>
      <c r="RES104" s="177"/>
      <c r="RET104" s="177"/>
      <c r="REU104" s="177"/>
      <c r="REV104" s="177"/>
      <c r="REW104" s="177"/>
      <c r="REX104" s="177"/>
      <c r="REY104" s="177"/>
      <c r="REZ104" s="177"/>
      <c r="RFA104" s="177"/>
      <c r="RFB104" s="177"/>
      <c r="RFC104" s="177"/>
      <c r="RFD104" s="177"/>
      <c r="RFE104" s="177"/>
      <c r="RFF104" s="177"/>
      <c r="RFG104" s="177"/>
      <c r="RFH104" s="177"/>
      <c r="RFI104" s="177"/>
      <c r="RFJ104" s="177"/>
      <c r="RFK104" s="177"/>
      <c r="RFL104" s="177"/>
      <c r="RFM104" s="177"/>
      <c r="RFN104" s="177"/>
      <c r="RFO104" s="177"/>
      <c r="RFP104" s="177"/>
      <c r="RFQ104" s="177"/>
      <c r="RFR104" s="177"/>
      <c r="RFS104" s="177"/>
      <c r="RFT104" s="177"/>
      <c r="RFU104" s="177"/>
      <c r="RFV104" s="177"/>
      <c r="RFW104" s="177"/>
      <c r="RFX104" s="177"/>
      <c r="RFY104" s="177"/>
      <c r="RFZ104" s="177"/>
      <c r="RGA104" s="177"/>
      <c r="RGB104" s="177"/>
      <c r="RGC104" s="177"/>
      <c r="RGD104" s="177"/>
      <c r="RGE104" s="177"/>
      <c r="RGF104" s="177"/>
      <c r="RGG104" s="177"/>
      <c r="RGH104" s="177"/>
      <c r="RGI104" s="177"/>
      <c r="RGJ104" s="177"/>
      <c r="RGK104" s="177"/>
      <c r="RGL104" s="177"/>
      <c r="RGM104" s="177"/>
      <c r="RGN104" s="177"/>
      <c r="RGO104" s="177"/>
      <c r="RGP104" s="177"/>
      <c r="RGQ104" s="177"/>
      <c r="RGR104" s="177"/>
      <c r="RGS104" s="177"/>
      <c r="RGT104" s="177"/>
      <c r="RGU104" s="177"/>
      <c r="RGV104" s="177"/>
      <c r="RGW104" s="177"/>
      <c r="RGX104" s="177"/>
      <c r="RGY104" s="177"/>
      <c r="RGZ104" s="177"/>
      <c r="RHA104" s="177"/>
      <c r="RHB104" s="177"/>
      <c r="RHC104" s="177"/>
      <c r="RHD104" s="177"/>
      <c r="RHE104" s="177"/>
      <c r="RHF104" s="177"/>
      <c r="RHG104" s="177"/>
      <c r="RHH104" s="177"/>
      <c r="RHI104" s="177"/>
      <c r="RHJ104" s="177"/>
      <c r="RHK104" s="177"/>
      <c r="RHL104" s="177"/>
      <c r="RHM104" s="177"/>
      <c r="RHN104" s="177"/>
      <c r="RHO104" s="177"/>
      <c r="RHP104" s="177"/>
      <c r="RHQ104" s="177"/>
      <c r="RHR104" s="177"/>
      <c r="RHS104" s="177"/>
      <c r="RHT104" s="177"/>
      <c r="RHU104" s="177"/>
      <c r="RHV104" s="177"/>
      <c r="RHW104" s="177"/>
      <c r="RHX104" s="177"/>
      <c r="RHY104" s="177"/>
      <c r="RHZ104" s="177"/>
      <c r="RIA104" s="177"/>
      <c r="RIB104" s="177"/>
      <c r="RIC104" s="177"/>
      <c r="RID104" s="177"/>
      <c r="RIE104" s="177"/>
      <c r="RIF104" s="177"/>
      <c r="RIG104" s="177"/>
      <c r="RIH104" s="177"/>
      <c r="RII104" s="177"/>
      <c r="RIJ104" s="177"/>
      <c r="RIK104" s="177"/>
      <c r="RIL104" s="177"/>
      <c r="RIM104" s="177"/>
      <c r="RIN104" s="177"/>
      <c r="RIO104" s="177"/>
      <c r="RIP104" s="177"/>
      <c r="RIQ104" s="177"/>
      <c r="RIR104" s="177"/>
      <c r="RIS104" s="177"/>
      <c r="RIT104" s="177"/>
      <c r="RIU104" s="177"/>
      <c r="RIV104" s="177"/>
      <c r="RIW104" s="177"/>
      <c r="RIX104" s="177"/>
      <c r="RIY104" s="177"/>
      <c r="RIZ104" s="177"/>
      <c r="RJA104" s="177"/>
      <c r="RJB104" s="177"/>
      <c r="RJC104" s="177"/>
      <c r="RJD104" s="177"/>
      <c r="RJE104" s="177"/>
      <c r="RJF104" s="177"/>
      <c r="RJG104" s="177"/>
      <c r="RJH104" s="177"/>
      <c r="RJI104" s="177"/>
      <c r="RJJ104" s="177"/>
      <c r="RJK104" s="177"/>
      <c r="RJL104" s="177"/>
      <c r="RJM104" s="177"/>
      <c r="RJN104" s="177"/>
      <c r="RJO104" s="177"/>
      <c r="RJP104" s="177"/>
      <c r="RJQ104" s="177"/>
      <c r="RJR104" s="177"/>
      <c r="RJS104" s="177"/>
      <c r="RJT104" s="177"/>
      <c r="RJU104" s="177"/>
      <c r="RJV104" s="177"/>
      <c r="RJW104" s="177"/>
      <c r="RJX104" s="177"/>
      <c r="RJY104" s="177"/>
      <c r="RJZ104" s="177"/>
      <c r="RKA104" s="177"/>
      <c r="RKB104" s="177"/>
      <c r="RKC104" s="177"/>
      <c r="RKD104" s="177"/>
      <c r="RKE104" s="177"/>
      <c r="RKF104" s="177"/>
      <c r="RKG104" s="177"/>
      <c r="RKH104" s="177"/>
      <c r="RKI104" s="177"/>
      <c r="RKJ104" s="177"/>
      <c r="RKK104" s="177"/>
      <c r="RKL104" s="177"/>
      <c r="RKM104" s="177"/>
      <c r="RKN104" s="177"/>
      <c r="RKO104" s="177"/>
      <c r="RKP104" s="177"/>
      <c r="RKQ104" s="177"/>
      <c r="RKR104" s="177"/>
      <c r="RKS104" s="177"/>
      <c r="RKT104" s="177"/>
      <c r="RKU104" s="177"/>
      <c r="RKV104" s="177"/>
      <c r="RKW104" s="177"/>
      <c r="RKX104" s="177"/>
      <c r="RKY104" s="177"/>
      <c r="RKZ104" s="177"/>
      <c r="RLA104" s="177"/>
      <c r="RLB104" s="177"/>
      <c r="RLC104" s="177"/>
      <c r="RLD104" s="177"/>
      <c r="RLE104" s="177"/>
      <c r="RLF104" s="177"/>
      <c r="RLG104" s="177"/>
      <c r="RLH104" s="177"/>
      <c r="RLI104" s="177"/>
      <c r="RLJ104" s="177"/>
      <c r="RLK104" s="177"/>
      <c r="RLL104" s="177"/>
      <c r="RLM104" s="177"/>
      <c r="RLN104" s="177"/>
      <c r="RLO104" s="177"/>
      <c r="RLP104" s="177"/>
      <c r="RLQ104" s="177"/>
      <c r="RLR104" s="177"/>
      <c r="RLS104" s="177"/>
      <c r="RLT104" s="177"/>
      <c r="RLU104" s="177"/>
      <c r="RLV104" s="177"/>
      <c r="RLW104" s="177"/>
      <c r="RLX104" s="177"/>
      <c r="RLY104" s="177"/>
      <c r="RLZ104" s="177"/>
      <c r="RMA104" s="177"/>
      <c r="RMB104" s="177"/>
      <c r="RMC104" s="177"/>
      <c r="RMD104" s="177"/>
      <c r="RME104" s="177"/>
      <c r="RMF104" s="177"/>
      <c r="RMG104" s="177"/>
      <c r="RMH104" s="177"/>
      <c r="RMI104" s="177"/>
      <c r="RMJ104" s="177"/>
      <c r="RMK104" s="177"/>
      <c r="RML104" s="177"/>
      <c r="RMM104" s="177"/>
      <c r="RMN104" s="177"/>
      <c r="RMO104" s="177"/>
      <c r="RMP104" s="177"/>
      <c r="RMQ104" s="177"/>
      <c r="RMR104" s="177"/>
      <c r="RMS104" s="177"/>
      <c r="RMT104" s="177"/>
      <c r="RMU104" s="177"/>
      <c r="RMV104" s="177"/>
      <c r="RMW104" s="177"/>
      <c r="RMX104" s="177"/>
      <c r="RMY104" s="177"/>
      <c r="RMZ104" s="177"/>
      <c r="RNA104" s="177"/>
      <c r="RNB104" s="177"/>
      <c r="RNC104" s="177"/>
      <c r="RND104" s="177"/>
      <c r="RNE104" s="177"/>
      <c r="RNF104" s="177"/>
      <c r="RNG104" s="177"/>
      <c r="RNH104" s="177"/>
      <c r="RNI104" s="177"/>
      <c r="RNJ104" s="177"/>
      <c r="RNK104" s="177"/>
      <c r="RNL104" s="177"/>
      <c r="RNM104" s="177"/>
      <c r="RNN104" s="177"/>
      <c r="RNO104" s="177"/>
      <c r="RNP104" s="177"/>
      <c r="RNQ104" s="177"/>
      <c r="RNR104" s="177"/>
      <c r="RNS104" s="177"/>
      <c r="RNT104" s="177"/>
      <c r="RNU104" s="177"/>
      <c r="RNV104" s="177"/>
      <c r="RNW104" s="177"/>
      <c r="RNX104" s="177"/>
      <c r="RNY104" s="177"/>
      <c r="RNZ104" s="177"/>
      <c r="ROA104" s="177"/>
      <c r="ROB104" s="177"/>
      <c r="ROC104" s="177"/>
      <c r="ROD104" s="177"/>
      <c r="ROE104" s="177"/>
      <c r="ROF104" s="177"/>
      <c r="ROG104" s="177"/>
      <c r="ROH104" s="177"/>
      <c r="ROI104" s="177"/>
      <c r="ROJ104" s="177"/>
      <c r="ROK104" s="177"/>
      <c r="ROL104" s="177"/>
      <c r="ROM104" s="177"/>
      <c r="RON104" s="177"/>
      <c r="ROO104" s="177"/>
      <c r="ROP104" s="177"/>
      <c r="ROQ104" s="177"/>
      <c r="ROR104" s="177"/>
      <c r="ROS104" s="177"/>
      <c r="ROT104" s="177"/>
      <c r="ROU104" s="177"/>
      <c r="ROV104" s="177"/>
      <c r="ROW104" s="177"/>
      <c r="ROX104" s="177"/>
      <c r="ROY104" s="177"/>
      <c r="ROZ104" s="177"/>
      <c r="RPA104" s="177"/>
      <c r="RPB104" s="177"/>
      <c r="RPC104" s="177"/>
      <c r="RPD104" s="177"/>
      <c r="RPE104" s="177"/>
      <c r="RPF104" s="177"/>
      <c r="RPG104" s="177"/>
      <c r="RPH104" s="177"/>
      <c r="RPI104" s="177"/>
      <c r="RPJ104" s="177"/>
      <c r="RPK104" s="177"/>
      <c r="RPL104" s="177"/>
      <c r="RPM104" s="177"/>
      <c r="RPN104" s="177"/>
      <c r="RPO104" s="177"/>
      <c r="RPP104" s="177"/>
      <c r="RPQ104" s="177"/>
      <c r="RPR104" s="177"/>
      <c r="RPS104" s="177"/>
      <c r="RPT104" s="177"/>
      <c r="RPU104" s="177"/>
      <c r="RPV104" s="177"/>
      <c r="RPW104" s="177"/>
      <c r="RPX104" s="177"/>
      <c r="RPY104" s="177"/>
      <c r="RPZ104" s="177"/>
      <c r="RQA104" s="177"/>
      <c r="RQB104" s="177"/>
      <c r="RQC104" s="177"/>
      <c r="RQD104" s="177"/>
      <c r="RQE104" s="177"/>
      <c r="RQF104" s="177"/>
      <c r="RQG104" s="177"/>
      <c r="RQH104" s="177"/>
      <c r="RQI104" s="177"/>
      <c r="RQJ104" s="177"/>
      <c r="RQK104" s="177"/>
      <c r="RQL104" s="177"/>
      <c r="RQM104" s="177"/>
      <c r="RQN104" s="177"/>
      <c r="RQO104" s="177"/>
      <c r="RQP104" s="177"/>
      <c r="RQQ104" s="177"/>
      <c r="RQR104" s="177"/>
      <c r="RQS104" s="177"/>
      <c r="RQT104" s="177"/>
      <c r="RQU104" s="177"/>
      <c r="RQV104" s="177"/>
      <c r="RQW104" s="177"/>
      <c r="RQX104" s="177"/>
      <c r="RQY104" s="177"/>
      <c r="RQZ104" s="177"/>
      <c r="RRA104" s="177"/>
      <c r="RRB104" s="177"/>
      <c r="RRC104" s="177"/>
      <c r="RRD104" s="177"/>
      <c r="RRE104" s="177"/>
      <c r="RRF104" s="177"/>
      <c r="RRG104" s="177"/>
      <c r="RRH104" s="177"/>
      <c r="RRI104" s="177"/>
      <c r="RRJ104" s="177"/>
      <c r="RRK104" s="177"/>
      <c r="RRL104" s="177"/>
      <c r="RRM104" s="177"/>
      <c r="RRN104" s="177"/>
      <c r="RRO104" s="177"/>
      <c r="RRP104" s="177"/>
      <c r="RRQ104" s="177"/>
      <c r="RRR104" s="177"/>
      <c r="RRS104" s="177"/>
      <c r="RRT104" s="177"/>
      <c r="RRU104" s="177"/>
      <c r="RRV104" s="177"/>
      <c r="RRW104" s="177"/>
      <c r="RRX104" s="177"/>
      <c r="RRY104" s="177"/>
      <c r="RRZ104" s="177"/>
      <c r="RSA104" s="177"/>
      <c r="RSB104" s="177"/>
      <c r="RSC104" s="177"/>
      <c r="RSD104" s="177"/>
      <c r="RSE104" s="177"/>
      <c r="RSF104" s="177"/>
      <c r="RSG104" s="177"/>
      <c r="RSH104" s="177"/>
      <c r="RSI104" s="177"/>
      <c r="RSJ104" s="177"/>
      <c r="RSK104" s="177"/>
      <c r="RSL104" s="177"/>
      <c r="RSM104" s="177"/>
      <c r="RSN104" s="177"/>
      <c r="RSO104" s="177"/>
      <c r="RSP104" s="177"/>
      <c r="RSQ104" s="177"/>
      <c r="RSR104" s="177"/>
      <c r="RSS104" s="177"/>
      <c r="RST104" s="177"/>
      <c r="RSU104" s="177"/>
      <c r="RSV104" s="177"/>
      <c r="RSW104" s="177"/>
      <c r="RSX104" s="177"/>
      <c r="RSY104" s="177"/>
      <c r="RSZ104" s="177"/>
      <c r="RTA104" s="177"/>
      <c r="RTB104" s="177"/>
      <c r="RTC104" s="177"/>
      <c r="RTD104" s="177"/>
      <c r="RTE104" s="177"/>
      <c r="RTF104" s="177"/>
      <c r="RTG104" s="177"/>
      <c r="RTH104" s="177"/>
      <c r="RTI104" s="177"/>
      <c r="RTJ104" s="177"/>
      <c r="RTK104" s="177"/>
      <c r="RTL104" s="177"/>
      <c r="RTM104" s="177"/>
      <c r="RTN104" s="177"/>
      <c r="RTO104" s="177"/>
      <c r="RTP104" s="177"/>
      <c r="RTQ104" s="177"/>
      <c r="RTR104" s="177"/>
      <c r="RTS104" s="177"/>
      <c r="RTT104" s="177"/>
      <c r="RTU104" s="177"/>
      <c r="RTV104" s="177"/>
      <c r="RTW104" s="177"/>
      <c r="RTX104" s="177"/>
      <c r="RTY104" s="177"/>
      <c r="RTZ104" s="177"/>
      <c r="RUA104" s="177"/>
      <c r="RUB104" s="177"/>
      <c r="RUC104" s="177"/>
      <c r="RUD104" s="177"/>
      <c r="RUE104" s="177"/>
      <c r="RUF104" s="177"/>
      <c r="RUG104" s="177"/>
      <c r="RUH104" s="177"/>
      <c r="RUI104" s="177"/>
      <c r="RUJ104" s="177"/>
      <c r="RUK104" s="177"/>
      <c r="RUL104" s="177"/>
      <c r="RUM104" s="177"/>
      <c r="RUN104" s="177"/>
      <c r="RUO104" s="177"/>
      <c r="RUP104" s="177"/>
      <c r="RUQ104" s="177"/>
      <c r="RUR104" s="177"/>
      <c r="RUS104" s="177"/>
      <c r="RUT104" s="177"/>
      <c r="RUU104" s="177"/>
      <c r="RUV104" s="177"/>
      <c r="RUW104" s="177"/>
      <c r="RUX104" s="177"/>
      <c r="RUY104" s="177"/>
      <c r="RUZ104" s="177"/>
      <c r="RVA104" s="177"/>
      <c r="RVB104" s="177"/>
      <c r="RVC104" s="177"/>
      <c r="RVD104" s="177"/>
      <c r="RVE104" s="177"/>
      <c r="RVF104" s="177"/>
      <c r="RVG104" s="177"/>
      <c r="RVH104" s="177"/>
      <c r="RVI104" s="177"/>
      <c r="RVJ104" s="177"/>
      <c r="RVK104" s="177"/>
      <c r="RVL104" s="177"/>
      <c r="RVM104" s="177"/>
      <c r="RVN104" s="177"/>
      <c r="RVO104" s="177"/>
      <c r="RVP104" s="177"/>
      <c r="RVQ104" s="177"/>
      <c r="RVR104" s="177"/>
      <c r="RVS104" s="177"/>
      <c r="RVT104" s="177"/>
      <c r="RVU104" s="177"/>
      <c r="RVV104" s="177"/>
      <c r="RVW104" s="177"/>
      <c r="RVX104" s="177"/>
      <c r="RVY104" s="177"/>
      <c r="RVZ104" s="177"/>
      <c r="RWA104" s="177"/>
      <c r="RWB104" s="177"/>
      <c r="RWC104" s="177"/>
      <c r="RWD104" s="177"/>
      <c r="RWE104" s="177"/>
      <c r="RWF104" s="177"/>
      <c r="RWG104" s="177"/>
      <c r="RWH104" s="177"/>
      <c r="RWI104" s="177"/>
      <c r="RWJ104" s="177"/>
      <c r="RWK104" s="177"/>
      <c r="RWL104" s="177"/>
      <c r="RWM104" s="177"/>
      <c r="RWN104" s="177"/>
      <c r="RWO104" s="177"/>
      <c r="RWP104" s="177"/>
      <c r="RWQ104" s="177"/>
      <c r="RWR104" s="177"/>
      <c r="RWS104" s="177"/>
      <c r="RWT104" s="177"/>
      <c r="RWU104" s="177"/>
      <c r="RWV104" s="177"/>
      <c r="RWW104" s="177"/>
      <c r="RWX104" s="177"/>
      <c r="RWY104" s="177"/>
      <c r="RWZ104" s="177"/>
      <c r="RXA104" s="177"/>
      <c r="RXB104" s="177"/>
      <c r="RXC104" s="177"/>
      <c r="RXD104" s="177"/>
      <c r="RXE104" s="177"/>
      <c r="RXF104" s="177"/>
      <c r="RXG104" s="177"/>
      <c r="RXH104" s="177"/>
      <c r="RXI104" s="177"/>
      <c r="RXJ104" s="177"/>
      <c r="RXK104" s="177"/>
      <c r="RXL104" s="177"/>
      <c r="RXM104" s="177"/>
      <c r="RXN104" s="177"/>
      <c r="RXO104" s="177"/>
      <c r="RXP104" s="177"/>
      <c r="RXQ104" s="177"/>
      <c r="RXR104" s="177"/>
      <c r="RXS104" s="177"/>
      <c r="RXT104" s="177"/>
      <c r="RXU104" s="177"/>
      <c r="RXV104" s="177"/>
      <c r="RXW104" s="177"/>
      <c r="RXX104" s="177"/>
      <c r="RXY104" s="177"/>
      <c r="RXZ104" s="177"/>
      <c r="RYA104" s="177"/>
      <c r="RYB104" s="177"/>
      <c r="RYC104" s="177"/>
      <c r="RYD104" s="177"/>
      <c r="RYE104" s="177"/>
      <c r="RYF104" s="177"/>
      <c r="RYG104" s="177"/>
      <c r="RYH104" s="177"/>
      <c r="RYI104" s="177"/>
      <c r="RYJ104" s="177"/>
      <c r="RYK104" s="177"/>
      <c r="RYL104" s="177"/>
      <c r="RYM104" s="177"/>
      <c r="RYN104" s="177"/>
      <c r="RYO104" s="177"/>
      <c r="RYP104" s="177"/>
      <c r="RYQ104" s="177"/>
      <c r="RYR104" s="177"/>
      <c r="RYS104" s="177"/>
      <c r="RYT104" s="177"/>
      <c r="RYU104" s="177"/>
      <c r="RYV104" s="177"/>
      <c r="RYW104" s="177"/>
      <c r="RYX104" s="177"/>
      <c r="RYY104" s="177"/>
      <c r="RYZ104" s="177"/>
      <c r="RZA104" s="177"/>
      <c r="RZB104" s="177"/>
      <c r="RZC104" s="177"/>
      <c r="RZD104" s="177"/>
      <c r="RZE104" s="177"/>
      <c r="RZF104" s="177"/>
      <c r="RZG104" s="177"/>
      <c r="RZH104" s="177"/>
      <c r="RZI104" s="177"/>
      <c r="RZJ104" s="177"/>
      <c r="RZK104" s="177"/>
      <c r="RZL104" s="177"/>
      <c r="RZM104" s="177"/>
      <c r="RZN104" s="177"/>
      <c r="RZO104" s="177"/>
      <c r="RZP104" s="177"/>
      <c r="RZQ104" s="177"/>
      <c r="RZR104" s="177"/>
      <c r="RZS104" s="177"/>
      <c r="RZT104" s="177"/>
      <c r="RZU104" s="177"/>
      <c r="RZV104" s="177"/>
      <c r="RZW104" s="177"/>
      <c r="RZX104" s="177"/>
      <c r="RZY104" s="177"/>
      <c r="RZZ104" s="177"/>
      <c r="SAA104" s="177"/>
      <c r="SAB104" s="177"/>
      <c r="SAC104" s="177"/>
      <c r="SAD104" s="177"/>
      <c r="SAE104" s="177"/>
      <c r="SAF104" s="177"/>
      <c r="SAG104" s="177"/>
      <c r="SAH104" s="177"/>
      <c r="SAI104" s="177"/>
      <c r="SAJ104" s="177"/>
      <c r="SAK104" s="177"/>
      <c r="SAL104" s="177"/>
      <c r="SAM104" s="177"/>
      <c r="SAN104" s="177"/>
      <c r="SAO104" s="177"/>
      <c r="SAP104" s="177"/>
      <c r="SAQ104" s="177"/>
      <c r="SAR104" s="177"/>
      <c r="SAS104" s="177"/>
      <c r="SAT104" s="177"/>
      <c r="SAU104" s="177"/>
      <c r="SAV104" s="177"/>
      <c r="SAW104" s="177"/>
      <c r="SAX104" s="177"/>
      <c r="SAY104" s="177"/>
      <c r="SAZ104" s="177"/>
      <c r="SBA104" s="177"/>
      <c r="SBB104" s="177"/>
      <c r="SBC104" s="177"/>
      <c r="SBD104" s="177"/>
      <c r="SBE104" s="177"/>
      <c r="SBF104" s="177"/>
      <c r="SBG104" s="177"/>
      <c r="SBH104" s="177"/>
      <c r="SBI104" s="177"/>
      <c r="SBJ104" s="177"/>
      <c r="SBK104" s="177"/>
      <c r="SBL104" s="177"/>
      <c r="SBM104" s="177"/>
      <c r="SBN104" s="177"/>
      <c r="SBO104" s="177"/>
      <c r="SBP104" s="177"/>
      <c r="SBQ104" s="177"/>
      <c r="SBR104" s="177"/>
      <c r="SBS104" s="177"/>
      <c r="SBT104" s="177"/>
      <c r="SBU104" s="177"/>
      <c r="SBV104" s="177"/>
      <c r="SBW104" s="177"/>
      <c r="SBX104" s="177"/>
      <c r="SBY104" s="177"/>
      <c r="SBZ104" s="177"/>
      <c r="SCA104" s="177"/>
      <c r="SCB104" s="177"/>
      <c r="SCC104" s="177"/>
      <c r="SCD104" s="177"/>
      <c r="SCE104" s="177"/>
      <c r="SCF104" s="177"/>
      <c r="SCG104" s="177"/>
      <c r="SCH104" s="177"/>
      <c r="SCI104" s="177"/>
      <c r="SCJ104" s="177"/>
      <c r="SCK104" s="177"/>
      <c r="SCL104" s="177"/>
      <c r="SCM104" s="177"/>
      <c r="SCN104" s="177"/>
      <c r="SCO104" s="177"/>
      <c r="SCP104" s="177"/>
      <c r="SCQ104" s="177"/>
      <c r="SCR104" s="177"/>
      <c r="SCS104" s="177"/>
      <c r="SCT104" s="177"/>
      <c r="SCU104" s="177"/>
      <c r="SCV104" s="177"/>
      <c r="SCW104" s="177"/>
      <c r="SCX104" s="177"/>
      <c r="SCY104" s="177"/>
      <c r="SCZ104" s="177"/>
      <c r="SDA104" s="177"/>
      <c r="SDB104" s="177"/>
      <c r="SDC104" s="177"/>
      <c r="SDD104" s="177"/>
      <c r="SDE104" s="177"/>
      <c r="SDF104" s="177"/>
      <c r="SDG104" s="177"/>
      <c r="SDH104" s="177"/>
      <c r="SDI104" s="177"/>
      <c r="SDJ104" s="177"/>
      <c r="SDK104" s="177"/>
      <c r="SDL104" s="177"/>
      <c r="SDM104" s="177"/>
      <c r="SDN104" s="177"/>
      <c r="SDO104" s="177"/>
      <c r="SDP104" s="177"/>
      <c r="SDQ104" s="177"/>
      <c r="SDR104" s="177"/>
      <c r="SDS104" s="177"/>
      <c r="SDT104" s="177"/>
      <c r="SDU104" s="177"/>
      <c r="SDV104" s="177"/>
      <c r="SDW104" s="177"/>
      <c r="SDX104" s="177"/>
      <c r="SDY104" s="177"/>
      <c r="SDZ104" s="177"/>
      <c r="SEA104" s="177"/>
      <c r="SEB104" s="177"/>
      <c r="SEC104" s="177"/>
      <c r="SED104" s="177"/>
      <c r="SEE104" s="177"/>
      <c r="SEF104" s="177"/>
      <c r="SEG104" s="177"/>
      <c r="SEH104" s="177"/>
      <c r="SEI104" s="177"/>
      <c r="SEJ104" s="177"/>
      <c r="SEK104" s="177"/>
      <c r="SEL104" s="177"/>
      <c r="SEM104" s="177"/>
      <c r="SEN104" s="177"/>
      <c r="SEO104" s="177"/>
      <c r="SEP104" s="177"/>
      <c r="SEQ104" s="177"/>
      <c r="SER104" s="177"/>
      <c r="SES104" s="177"/>
      <c r="SET104" s="177"/>
      <c r="SEU104" s="177"/>
      <c r="SEV104" s="177"/>
      <c r="SEW104" s="177"/>
      <c r="SEX104" s="177"/>
      <c r="SEY104" s="177"/>
      <c r="SEZ104" s="177"/>
      <c r="SFA104" s="177"/>
      <c r="SFB104" s="177"/>
      <c r="SFC104" s="177"/>
      <c r="SFD104" s="177"/>
      <c r="SFE104" s="177"/>
      <c r="SFF104" s="177"/>
      <c r="SFG104" s="177"/>
      <c r="SFH104" s="177"/>
      <c r="SFI104" s="177"/>
      <c r="SFJ104" s="177"/>
      <c r="SFK104" s="177"/>
      <c r="SFL104" s="177"/>
      <c r="SFM104" s="177"/>
      <c r="SFN104" s="177"/>
      <c r="SFO104" s="177"/>
      <c r="SFP104" s="177"/>
      <c r="SFQ104" s="177"/>
      <c r="SFR104" s="177"/>
      <c r="SFS104" s="177"/>
      <c r="SFT104" s="177"/>
      <c r="SFU104" s="177"/>
      <c r="SFV104" s="177"/>
      <c r="SFW104" s="177"/>
      <c r="SFX104" s="177"/>
      <c r="SFY104" s="177"/>
      <c r="SFZ104" s="177"/>
      <c r="SGA104" s="177"/>
      <c r="SGB104" s="177"/>
      <c r="SGC104" s="177"/>
      <c r="SGD104" s="177"/>
      <c r="SGE104" s="177"/>
      <c r="SGF104" s="177"/>
      <c r="SGG104" s="177"/>
      <c r="SGH104" s="177"/>
      <c r="SGI104" s="177"/>
      <c r="SGJ104" s="177"/>
      <c r="SGK104" s="177"/>
      <c r="SGL104" s="177"/>
      <c r="SGM104" s="177"/>
      <c r="SGN104" s="177"/>
      <c r="SGO104" s="177"/>
      <c r="SGP104" s="177"/>
      <c r="SGQ104" s="177"/>
      <c r="SGR104" s="177"/>
      <c r="SGS104" s="177"/>
      <c r="SGT104" s="177"/>
      <c r="SGU104" s="177"/>
      <c r="SGV104" s="177"/>
      <c r="SGW104" s="177"/>
      <c r="SGX104" s="177"/>
      <c r="SGY104" s="177"/>
      <c r="SGZ104" s="177"/>
      <c r="SHA104" s="177"/>
      <c r="SHB104" s="177"/>
      <c r="SHC104" s="177"/>
      <c r="SHD104" s="177"/>
      <c r="SHE104" s="177"/>
      <c r="SHF104" s="177"/>
      <c r="SHG104" s="177"/>
      <c r="SHH104" s="177"/>
      <c r="SHI104" s="177"/>
      <c r="SHJ104" s="177"/>
      <c r="SHK104" s="177"/>
      <c r="SHL104" s="177"/>
      <c r="SHM104" s="177"/>
      <c r="SHN104" s="177"/>
      <c r="SHO104" s="177"/>
      <c r="SHP104" s="177"/>
      <c r="SHQ104" s="177"/>
      <c r="SHR104" s="177"/>
      <c r="SHS104" s="177"/>
      <c r="SHT104" s="177"/>
      <c r="SHU104" s="177"/>
      <c r="SHV104" s="177"/>
      <c r="SHW104" s="177"/>
      <c r="SHX104" s="177"/>
      <c r="SHY104" s="177"/>
      <c r="SHZ104" s="177"/>
      <c r="SIA104" s="177"/>
      <c r="SIB104" s="177"/>
      <c r="SIC104" s="177"/>
      <c r="SID104" s="177"/>
      <c r="SIE104" s="177"/>
      <c r="SIF104" s="177"/>
      <c r="SIG104" s="177"/>
      <c r="SIH104" s="177"/>
      <c r="SII104" s="177"/>
      <c r="SIJ104" s="177"/>
      <c r="SIK104" s="177"/>
      <c r="SIL104" s="177"/>
      <c r="SIM104" s="177"/>
      <c r="SIN104" s="177"/>
      <c r="SIO104" s="177"/>
      <c r="SIP104" s="177"/>
      <c r="SIQ104" s="177"/>
      <c r="SIR104" s="177"/>
      <c r="SIS104" s="177"/>
      <c r="SIT104" s="177"/>
      <c r="SIU104" s="177"/>
      <c r="SIV104" s="177"/>
      <c r="SIW104" s="177"/>
      <c r="SIX104" s="177"/>
      <c r="SIY104" s="177"/>
      <c r="SIZ104" s="177"/>
      <c r="SJA104" s="177"/>
      <c r="SJB104" s="177"/>
      <c r="SJC104" s="177"/>
      <c r="SJD104" s="177"/>
      <c r="SJE104" s="177"/>
      <c r="SJF104" s="177"/>
      <c r="SJG104" s="177"/>
      <c r="SJH104" s="177"/>
      <c r="SJI104" s="177"/>
      <c r="SJJ104" s="177"/>
      <c r="SJK104" s="177"/>
      <c r="SJL104" s="177"/>
      <c r="SJM104" s="177"/>
      <c r="SJN104" s="177"/>
      <c r="SJO104" s="177"/>
      <c r="SJP104" s="177"/>
      <c r="SJQ104" s="177"/>
      <c r="SJR104" s="177"/>
      <c r="SJS104" s="177"/>
      <c r="SJT104" s="177"/>
      <c r="SJU104" s="177"/>
      <c r="SJV104" s="177"/>
      <c r="SJW104" s="177"/>
      <c r="SJX104" s="177"/>
      <c r="SJY104" s="177"/>
      <c r="SJZ104" s="177"/>
      <c r="SKA104" s="177"/>
      <c r="SKB104" s="177"/>
      <c r="SKC104" s="177"/>
      <c r="SKD104" s="177"/>
      <c r="SKE104" s="177"/>
      <c r="SKF104" s="177"/>
      <c r="SKG104" s="177"/>
      <c r="SKH104" s="177"/>
      <c r="SKI104" s="177"/>
      <c r="SKJ104" s="177"/>
      <c r="SKK104" s="177"/>
      <c r="SKL104" s="177"/>
      <c r="SKM104" s="177"/>
      <c r="SKN104" s="177"/>
      <c r="SKO104" s="177"/>
      <c r="SKP104" s="177"/>
      <c r="SKQ104" s="177"/>
      <c r="SKR104" s="177"/>
      <c r="SKS104" s="177"/>
      <c r="SKT104" s="177"/>
      <c r="SKU104" s="177"/>
      <c r="SKV104" s="177"/>
      <c r="SKW104" s="177"/>
      <c r="SKX104" s="177"/>
      <c r="SKY104" s="177"/>
      <c r="SKZ104" s="177"/>
      <c r="SLA104" s="177"/>
      <c r="SLB104" s="177"/>
      <c r="SLC104" s="177"/>
      <c r="SLD104" s="177"/>
      <c r="SLE104" s="177"/>
      <c r="SLF104" s="177"/>
      <c r="SLG104" s="177"/>
      <c r="SLH104" s="177"/>
      <c r="SLI104" s="177"/>
      <c r="SLJ104" s="177"/>
      <c r="SLK104" s="177"/>
      <c r="SLL104" s="177"/>
      <c r="SLM104" s="177"/>
      <c r="SLN104" s="177"/>
      <c r="SLO104" s="177"/>
      <c r="SLP104" s="177"/>
      <c r="SLQ104" s="177"/>
      <c r="SLR104" s="177"/>
      <c r="SLS104" s="177"/>
      <c r="SLT104" s="177"/>
      <c r="SLU104" s="177"/>
      <c r="SLV104" s="177"/>
      <c r="SLW104" s="177"/>
      <c r="SLX104" s="177"/>
      <c r="SLY104" s="177"/>
      <c r="SLZ104" s="177"/>
      <c r="SMA104" s="177"/>
      <c r="SMB104" s="177"/>
      <c r="SMC104" s="177"/>
      <c r="SMD104" s="177"/>
      <c r="SME104" s="177"/>
      <c r="SMF104" s="177"/>
      <c r="SMG104" s="177"/>
      <c r="SMH104" s="177"/>
      <c r="SMI104" s="177"/>
      <c r="SMJ104" s="177"/>
      <c r="SMK104" s="177"/>
      <c r="SML104" s="177"/>
      <c r="SMM104" s="177"/>
      <c r="SMN104" s="177"/>
      <c r="SMO104" s="177"/>
      <c r="SMP104" s="177"/>
      <c r="SMQ104" s="177"/>
      <c r="SMR104" s="177"/>
      <c r="SMS104" s="177"/>
      <c r="SMT104" s="177"/>
      <c r="SMU104" s="177"/>
      <c r="SMV104" s="177"/>
      <c r="SMW104" s="177"/>
      <c r="SMX104" s="177"/>
      <c r="SMY104" s="177"/>
      <c r="SMZ104" s="177"/>
      <c r="SNA104" s="177"/>
      <c r="SNB104" s="177"/>
      <c r="SNC104" s="177"/>
      <c r="SND104" s="177"/>
      <c r="SNE104" s="177"/>
      <c r="SNF104" s="177"/>
      <c r="SNG104" s="177"/>
      <c r="SNH104" s="177"/>
      <c r="SNI104" s="177"/>
      <c r="SNJ104" s="177"/>
      <c r="SNK104" s="177"/>
      <c r="SNL104" s="177"/>
      <c r="SNM104" s="177"/>
      <c r="SNN104" s="177"/>
      <c r="SNO104" s="177"/>
      <c r="SNP104" s="177"/>
      <c r="SNQ104" s="177"/>
      <c r="SNR104" s="177"/>
      <c r="SNS104" s="177"/>
      <c r="SNT104" s="177"/>
      <c r="SNU104" s="177"/>
      <c r="SNV104" s="177"/>
      <c r="SNW104" s="177"/>
      <c r="SNX104" s="177"/>
      <c r="SNY104" s="177"/>
      <c r="SNZ104" s="177"/>
      <c r="SOA104" s="177"/>
      <c r="SOB104" s="177"/>
      <c r="SOC104" s="177"/>
      <c r="SOD104" s="177"/>
      <c r="SOE104" s="177"/>
      <c r="SOF104" s="177"/>
      <c r="SOG104" s="177"/>
      <c r="SOH104" s="177"/>
      <c r="SOI104" s="177"/>
      <c r="SOJ104" s="177"/>
      <c r="SOK104" s="177"/>
      <c r="SOL104" s="177"/>
      <c r="SOM104" s="177"/>
      <c r="SON104" s="177"/>
      <c r="SOO104" s="177"/>
      <c r="SOP104" s="177"/>
      <c r="SOQ104" s="177"/>
      <c r="SOR104" s="177"/>
      <c r="SOS104" s="177"/>
      <c r="SOT104" s="177"/>
      <c r="SOU104" s="177"/>
      <c r="SOV104" s="177"/>
      <c r="SOW104" s="177"/>
      <c r="SOX104" s="177"/>
      <c r="SOY104" s="177"/>
      <c r="SOZ104" s="177"/>
      <c r="SPA104" s="177"/>
      <c r="SPB104" s="177"/>
      <c r="SPC104" s="177"/>
      <c r="SPD104" s="177"/>
      <c r="SPE104" s="177"/>
      <c r="SPF104" s="177"/>
      <c r="SPG104" s="177"/>
      <c r="SPH104" s="177"/>
      <c r="SPI104" s="177"/>
      <c r="SPJ104" s="177"/>
      <c r="SPK104" s="177"/>
      <c r="SPL104" s="177"/>
      <c r="SPM104" s="177"/>
      <c r="SPN104" s="177"/>
      <c r="SPO104" s="177"/>
      <c r="SPP104" s="177"/>
      <c r="SPQ104" s="177"/>
      <c r="SPR104" s="177"/>
      <c r="SPS104" s="177"/>
      <c r="SPT104" s="177"/>
      <c r="SPU104" s="177"/>
      <c r="SPV104" s="177"/>
      <c r="SPW104" s="177"/>
      <c r="SPX104" s="177"/>
      <c r="SPY104" s="177"/>
      <c r="SPZ104" s="177"/>
      <c r="SQA104" s="177"/>
      <c r="SQB104" s="177"/>
      <c r="SQC104" s="177"/>
      <c r="SQD104" s="177"/>
      <c r="SQE104" s="177"/>
      <c r="SQF104" s="177"/>
      <c r="SQG104" s="177"/>
      <c r="SQH104" s="177"/>
      <c r="SQI104" s="177"/>
      <c r="SQJ104" s="177"/>
      <c r="SQK104" s="177"/>
      <c r="SQL104" s="177"/>
      <c r="SQM104" s="177"/>
      <c r="SQN104" s="177"/>
      <c r="SQO104" s="177"/>
      <c r="SQP104" s="177"/>
      <c r="SQQ104" s="177"/>
      <c r="SQR104" s="177"/>
      <c r="SQS104" s="177"/>
      <c r="SQT104" s="177"/>
      <c r="SQU104" s="177"/>
      <c r="SQV104" s="177"/>
      <c r="SQW104" s="177"/>
      <c r="SQX104" s="177"/>
      <c r="SQY104" s="177"/>
      <c r="SQZ104" s="177"/>
      <c r="SRA104" s="177"/>
      <c r="SRB104" s="177"/>
      <c r="SRC104" s="177"/>
      <c r="SRD104" s="177"/>
      <c r="SRE104" s="177"/>
      <c r="SRF104" s="177"/>
      <c r="SRG104" s="177"/>
      <c r="SRH104" s="177"/>
      <c r="SRI104" s="177"/>
      <c r="SRJ104" s="177"/>
      <c r="SRK104" s="177"/>
      <c r="SRL104" s="177"/>
      <c r="SRM104" s="177"/>
      <c r="SRN104" s="177"/>
      <c r="SRO104" s="177"/>
      <c r="SRP104" s="177"/>
      <c r="SRQ104" s="177"/>
      <c r="SRR104" s="177"/>
      <c r="SRS104" s="177"/>
      <c r="SRT104" s="177"/>
      <c r="SRU104" s="177"/>
      <c r="SRV104" s="177"/>
      <c r="SRW104" s="177"/>
      <c r="SRX104" s="177"/>
      <c r="SRY104" s="177"/>
      <c r="SRZ104" s="177"/>
      <c r="SSA104" s="177"/>
      <c r="SSB104" s="177"/>
      <c r="SSC104" s="177"/>
      <c r="SSD104" s="177"/>
      <c r="SSE104" s="177"/>
      <c r="SSF104" s="177"/>
      <c r="SSG104" s="177"/>
      <c r="SSH104" s="177"/>
      <c r="SSI104" s="177"/>
      <c r="SSJ104" s="177"/>
      <c r="SSK104" s="177"/>
      <c r="SSL104" s="177"/>
      <c r="SSM104" s="177"/>
      <c r="SSN104" s="177"/>
      <c r="SSO104" s="177"/>
      <c r="SSP104" s="177"/>
      <c r="SSQ104" s="177"/>
      <c r="SSR104" s="177"/>
      <c r="SSS104" s="177"/>
      <c r="SST104" s="177"/>
      <c r="SSU104" s="177"/>
      <c r="SSV104" s="177"/>
      <c r="SSW104" s="177"/>
      <c r="SSX104" s="177"/>
      <c r="SSY104" s="177"/>
      <c r="SSZ104" s="177"/>
      <c r="STA104" s="177"/>
      <c r="STB104" s="177"/>
      <c r="STC104" s="177"/>
      <c r="STD104" s="177"/>
      <c r="STE104" s="177"/>
      <c r="STF104" s="177"/>
      <c r="STG104" s="177"/>
      <c r="STH104" s="177"/>
      <c r="STI104" s="177"/>
      <c r="STJ104" s="177"/>
      <c r="STK104" s="177"/>
      <c r="STL104" s="177"/>
      <c r="STM104" s="177"/>
      <c r="STN104" s="177"/>
      <c r="STO104" s="177"/>
      <c r="STP104" s="177"/>
      <c r="STQ104" s="177"/>
      <c r="STR104" s="177"/>
      <c r="STS104" s="177"/>
      <c r="STT104" s="177"/>
      <c r="STU104" s="177"/>
      <c r="STV104" s="177"/>
      <c r="STW104" s="177"/>
      <c r="STX104" s="177"/>
      <c r="STY104" s="177"/>
      <c r="STZ104" s="177"/>
      <c r="SUA104" s="177"/>
      <c r="SUB104" s="177"/>
      <c r="SUC104" s="177"/>
      <c r="SUD104" s="177"/>
      <c r="SUE104" s="177"/>
      <c r="SUF104" s="177"/>
      <c r="SUG104" s="177"/>
      <c r="SUH104" s="177"/>
      <c r="SUI104" s="177"/>
      <c r="SUJ104" s="177"/>
      <c r="SUK104" s="177"/>
      <c r="SUL104" s="177"/>
      <c r="SUM104" s="177"/>
      <c r="SUN104" s="177"/>
      <c r="SUO104" s="177"/>
      <c r="SUP104" s="177"/>
      <c r="SUQ104" s="177"/>
      <c r="SUR104" s="177"/>
      <c r="SUS104" s="177"/>
      <c r="SUT104" s="177"/>
      <c r="SUU104" s="177"/>
      <c r="SUV104" s="177"/>
      <c r="SUW104" s="177"/>
      <c r="SUX104" s="177"/>
      <c r="SUY104" s="177"/>
      <c r="SUZ104" s="177"/>
      <c r="SVA104" s="177"/>
      <c r="SVB104" s="177"/>
      <c r="SVC104" s="177"/>
      <c r="SVD104" s="177"/>
      <c r="SVE104" s="177"/>
      <c r="SVF104" s="177"/>
      <c r="SVG104" s="177"/>
      <c r="SVH104" s="177"/>
      <c r="SVI104" s="177"/>
      <c r="SVJ104" s="177"/>
      <c r="SVK104" s="177"/>
      <c r="SVL104" s="177"/>
      <c r="SVM104" s="177"/>
      <c r="SVN104" s="177"/>
      <c r="SVO104" s="177"/>
      <c r="SVP104" s="177"/>
      <c r="SVQ104" s="177"/>
      <c r="SVR104" s="177"/>
      <c r="SVS104" s="177"/>
      <c r="SVT104" s="177"/>
      <c r="SVU104" s="177"/>
      <c r="SVV104" s="177"/>
      <c r="SVW104" s="177"/>
      <c r="SVX104" s="177"/>
      <c r="SVY104" s="177"/>
      <c r="SVZ104" s="177"/>
      <c r="SWA104" s="177"/>
      <c r="SWB104" s="177"/>
      <c r="SWC104" s="177"/>
      <c r="SWD104" s="177"/>
      <c r="SWE104" s="177"/>
      <c r="SWF104" s="177"/>
      <c r="SWG104" s="177"/>
      <c r="SWH104" s="177"/>
      <c r="SWI104" s="177"/>
      <c r="SWJ104" s="177"/>
      <c r="SWK104" s="177"/>
      <c r="SWL104" s="177"/>
      <c r="SWM104" s="177"/>
      <c r="SWN104" s="177"/>
      <c r="SWO104" s="177"/>
      <c r="SWP104" s="177"/>
      <c r="SWQ104" s="177"/>
      <c r="SWR104" s="177"/>
      <c r="SWS104" s="177"/>
      <c r="SWT104" s="177"/>
      <c r="SWU104" s="177"/>
      <c r="SWV104" s="177"/>
      <c r="SWW104" s="177"/>
      <c r="SWX104" s="177"/>
      <c r="SWY104" s="177"/>
      <c r="SWZ104" s="177"/>
      <c r="SXA104" s="177"/>
      <c r="SXB104" s="177"/>
      <c r="SXC104" s="177"/>
      <c r="SXD104" s="177"/>
      <c r="SXE104" s="177"/>
      <c r="SXF104" s="177"/>
      <c r="SXG104" s="177"/>
      <c r="SXH104" s="177"/>
      <c r="SXI104" s="177"/>
      <c r="SXJ104" s="177"/>
      <c r="SXK104" s="177"/>
      <c r="SXL104" s="177"/>
      <c r="SXM104" s="177"/>
      <c r="SXN104" s="177"/>
      <c r="SXO104" s="177"/>
      <c r="SXP104" s="177"/>
      <c r="SXQ104" s="177"/>
      <c r="SXR104" s="177"/>
      <c r="SXS104" s="177"/>
      <c r="SXT104" s="177"/>
      <c r="SXU104" s="177"/>
      <c r="SXV104" s="177"/>
      <c r="SXW104" s="177"/>
      <c r="SXX104" s="177"/>
      <c r="SXY104" s="177"/>
      <c r="SXZ104" s="177"/>
      <c r="SYA104" s="177"/>
      <c r="SYB104" s="177"/>
      <c r="SYC104" s="177"/>
      <c r="SYD104" s="177"/>
      <c r="SYE104" s="177"/>
      <c r="SYF104" s="177"/>
      <c r="SYG104" s="177"/>
      <c r="SYH104" s="177"/>
      <c r="SYI104" s="177"/>
      <c r="SYJ104" s="177"/>
      <c r="SYK104" s="177"/>
      <c r="SYL104" s="177"/>
      <c r="SYM104" s="177"/>
      <c r="SYN104" s="177"/>
      <c r="SYO104" s="177"/>
      <c r="SYP104" s="177"/>
      <c r="SYQ104" s="177"/>
      <c r="SYR104" s="177"/>
      <c r="SYS104" s="177"/>
      <c r="SYT104" s="177"/>
      <c r="SYU104" s="177"/>
      <c r="SYV104" s="177"/>
      <c r="SYW104" s="177"/>
      <c r="SYX104" s="177"/>
      <c r="SYY104" s="177"/>
      <c r="SYZ104" s="177"/>
      <c r="SZA104" s="177"/>
      <c r="SZB104" s="177"/>
      <c r="SZC104" s="177"/>
      <c r="SZD104" s="177"/>
      <c r="SZE104" s="177"/>
      <c r="SZF104" s="177"/>
      <c r="SZG104" s="177"/>
      <c r="SZH104" s="177"/>
      <c r="SZI104" s="177"/>
      <c r="SZJ104" s="177"/>
      <c r="SZK104" s="177"/>
      <c r="SZL104" s="177"/>
      <c r="SZM104" s="177"/>
      <c r="SZN104" s="177"/>
      <c r="SZO104" s="177"/>
      <c r="SZP104" s="177"/>
      <c r="SZQ104" s="177"/>
      <c r="SZR104" s="177"/>
      <c r="SZS104" s="177"/>
      <c r="SZT104" s="177"/>
      <c r="SZU104" s="177"/>
      <c r="SZV104" s="177"/>
      <c r="SZW104" s="177"/>
      <c r="SZX104" s="177"/>
      <c r="SZY104" s="177"/>
      <c r="SZZ104" s="177"/>
      <c r="TAA104" s="177"/>
      <c r="TAB104" s="177"/>
      <c r="TAC104" s="177"/>
      <c r="TAD104" s="177"/>
      <c r="TAE104" s="177"/>
      <c r="TAF104" s="177"/>
      <c r="TAG104" s="177"/>
      <c r="TAH104" s="177"/>
      <c r="TAI104" s="177"/>
      <c r="TAJ104" s="177"/>
      <c r="TAK104" s="177"/>
      <c r="TAL104" s="177"/>
      <c r="TAM104" s="177"/>
      <c r="TAN104" s="177"/>
      <c r="TAO104" s="177"/>
      <c r="TAP104" s="177"/>
      <c r="TAQ104" s="177"/>
      <c r="TAR104" s="177"/>
      <c r="TAS104" s="177"/>
      <c r="TAT104" s="177"/>
      <c r="TAU104" s="177"/>
      <c r="TAV104" s="177"/>
      <c r="TAW104" s="177"/>
      <c r="TAX104" s="177"/>
      <c r="TAY104" s="177"/>
      <c r="TAZ104" s="177"/>
      <c r="TBA104" s="177"/>
      <c r="TBB104" s="177"/>
      <c r="TBC104" s="177"/>
      <c r="TBD104" s="177"/>
      <c r="TBE104" s="177"/>
      <c r="TBF104" s="177"/>
      <c r="TBG104" s="177"/>
      <c r="TBH104" s="177"/>
      <c r="TBI104" s="177"/>
      <c r="TBJ104" s="177"/>
      <c r="TBK104" s="177"/>
      <c r="TBL104" s="177"/>
      <c r="TBM104" s="177"/>
      <c r="TBN104" s="177"/>
      <c r="TBO104" s="177"/>
      <c r="TBP104" s="177"/>
      <c r="TBQ104" s="177"/>
      <c r="TBR104" s="177"/>
      <c r="TBS104" s="177"/>
      <c r="TBT104" s="177"/>
      <c r="TBU104" s="177"/>
      <c r="TBV104" s="177"/>
      <c r="TBW104" s="177"/>
      <c r="TBX104" s="177"/>
      <c r="TBY104" s="177"/>
      <c r="TBZ104" s="177"/>
      <c r="TCA104" s="177"/>
      <c r="TCB104" s="177"/>
      <c r="TCC104" s="177"/>
      <c r="TCD104" s="177"/>
      <c r="TCE104" s="177"/>
      <c r="TCF104" s="177"/>
      <c r="TCG104" s="177"/>
      <c r="TCH104" s="177"/>
      <c r="TCI104" s="177"/>
      <c r="TCJ104" s="177"/>
      <c r="TCK104" s="177"/>
      <c r="TCL104" s="177"/>
      <c r="TCM104" s="177"/>
      <c r="TCN104" s="177"/>
      <c r="TCO104" s="177"/>
      <c r="TCP104" s="177"/>
      <c r="TCQ104" s="177"/>
      <c r="TCR104" s="177"/>
      <c r="TCS104" s="177"/>
      <c r="TCT104" s="177"/>
      <c r="TCU104" s="177"/>
      <c r="TCV104" s="177"/>
      <c r="TCW104" s="177"/>
      <c r="TCX104" s="177"/>
      <c r="TCY104" s="177"/>
      <c r="TCZ104" s="177"/>
      <c r="TDA104" s="177"/>
      <c r="TDB104" s="177"/>
      <c r="TDC104" s="177"/>
      <c r="TDD104" s="177"/>
      <c r="TDE104" s="177"/>
      <c r="TDF104" s="177"/>
      <c r="TDG104" s="177"/>
      <c r="TDH104" s="177"/>
      <c r="TDI104" s="177"/>
      <c r="TDJ104" s="177"/>
      <c r="TDK104" s="177"/>
      <c r="TDL104" s="177"/>
      <c r="TDM104" s="177"/>
      <c r="TDN104" s="177"/>
      <c r="TDO104" s="177"/>
      <c r="TDP104" s="177"/>
      <c r="TDQ104" s="177"/>
      <c r="TDR104" s="177"/>
      <c r="TDS104" s="177"/>
      <c r="TDT104" s="177"/>
      <c r="TDU104" s="177"/>
      <c r="TDV104" s="177"/>
      <c r="TDW104" s="177"/>
      <c r="TDX104" s="177"/>
      <c r="TDY104" s="177"/>
      <c r="TDZ104" s="177"/>
      <c r="TEA104" s="177"/>
      <c r="TEB104" s="177"/>
      <c r="TEC104" s="177"/>
      <c r="TED104" s="177"/>
      <c r="TEE104" s="177"/>
      <c r="TEF104" s="177"/>
      <c r="TEG104" s="177"/>
      <c r="TEH104" s="177"/>
      <c r="TEI104" s="177"/>
      <c r="TEJ104" s="177"/>
      <c r="TEK104" s="177"/>
      <c r="TEL104" s="177"/>
      <c r="TEM104" s="177"/>
      <c r="TEN104" s="177"/>
      <c r="TEO104" s="177"/>
      <c r="TEP104" s="177"/>
      <c r="TEQ104" s="177"/>
      <c r="TER104" s="177"/>
      <c r="TES104" s="177"/>
      <c r="TET104" s="177"/>
      <c r="TEU104" s="177"/>
      <c r="TEV104" s="177"/>
      <c r="TEW104" s="177"/>
      <c r="TEX104" s="177"/>
      <c r="TEY104" s="177"/>
      <c r="TEZ104" s="177"/>
      <c r="TFA104" s="177"/>
      <c r="TFB104" s="177"/>
      <c r="TFC104" s="177"/>
      <c r="TFD104" s="177"/>
      <c r="TFE104" s="177"/>
      <c r="TFF104" s="177"/>
      <c r="TFG104" s="177"/>
      <c r="TFH104" s="177"/>
      <c r="TFI104" s="177"/>
      <c r="TFJ104" s="177"/>
      <c r="TFK104" s="177"/>
      <c r="TFL104" s="177"/>
      <c r="TFM104" s="177"/>
      <c r="TFN104" s="177"/>
      <c r="TFO104" s="177"/>
      <c r="TFP104" s="177"/>
      <c r="TFQ104" s="177"/>
      <c r="TFR104" s="177"/>
      <c r="TFS104" s="177"/>
      <c r="TFT104" s="177"/>
      <c r="TFU104" s="177"/>
      <c r="TFV104" s="177"/>
      <c r="TFW104" s="177"/>
      <c r="TFX104" s="177"/>
      <c r="TFY104" s="177"/>
      <c r="TFZ104" s="177"/>
      <c r="TGA104" s="177"/>
      <c r="TGB104" s="177"/>
      <c r="TGC104" s="177"/>
      <c r="TGD104" s="177"/>
      <c r="TGE104" s="177"/>
      <c r="TGF104" s="177"/>
      <c r="TGG104" s="177"/>
      <c r="TGH104" s="177"/>
      <c r="TGI104" s="177"/>
      <c r="TGJ104" s="177"/>
      <c r="TGK104" s="177"/>
      <c r="TGL104" s="177"/>
      <c r="TGM104" s="177"/>
      <c r="TGN104" s="177"/>
      <c r="TGO104" s="177"/>
      <c r="TGP104" s="177"/>
      <c r="TGQ104" s="177"/>
      <c r="TGR104" s="177"/>
      <c r="TGS104" s="177"/>
      <c r="TGT104" s="177"/>
      <c r="TGU104" s="177"/>
      <c r="TGV104" s="177"/>
      <c r="TGW104" s="177"/>
      <c r="TGX104" s="177"/>
      <c r="TGY104" s="177"/>
      <c r="TGZ104" s="177"/>
      <c r="THA104" s="177"/>
      <c r="THB104" s="177"/>
      <c r="THC104" s="177"/>
      <c r="THD104" s="177"/>
      <c r="THE104" s="177"/>
      <c r="THF104" s="177"/>
      <c r="THG104" s="177"/>
      <c r="THH104" s="177"/>
      <c r="THI104" s="177"/>
      <c r="THJ104" s="177"/>
      <c r="THK104" s="177"/>
      <c r="THL104" s="177"/>
      <c r="THM104" s="177"/>
      <c r="THN104" s="177"/>
      <c r="THO104" s="177"/>
      <c r="THP104" s="177"/>
      <c r="THQ104" s="177"/>
      <c r="THR104" s="177"/>
      <c r="THS104" s="177"/>
      <c r="THT104" s="177"/>
      <c r="THU104" s="177"/>
      <c r="THV104" s="177"/>
      <c r="THW104" s="177"/>
      <c r="THX104" s="177"/>
      <c r="THY104" s="177"/>
      <c r="THZ104" s="177"/>
      <c r="TIA104" s="177"/>
      <c r="TIB104" s="177"/>
      <c r="TIC104" s="177"/>
      <c r="TID104" s="177"/>
      <c r="TIE104" s="177"/>
      <c r="TIF104" s="177"/>
      <c r="TIG104" s="177"/>
      <c r="TIH104" s="177"/>
      <c r="TII104" s="177"/>
      <c r="TIJ104" s="177"/>
      <c r="TIK104" s="177"/>
      <c r="TIL104" s="177"/>
      <c r="TIM104" s="177"/>
      <c r="TIN104" s="177"/>
      <c r="TIO104" s="177"/>
      <c r="TIP104" s="177"/>
      <c r="TIQ104" s="177"/>
      <c r="TIR104" s="177"/>
      <c r="TIS104" s="177"/>
      <c r="TIT104" s="177"/>
      <c r="TIU104" s="177"/>
      <c r="TIV104" s="177"/>
      <c r="TIW104" s="177"/>
      <c r="TIX104" s="177"/>
      <c r="TIY104" s="177"/>
      <c r="TIZ104" s="177"/>
      <c r="TJA104" s="177"/>
      <c r="TJB104" s="177"/>
      <c r="TJC104" s="177"/>
      <c r="TJD104" s="177"/>
      <c r="TJE104" s="177"/>
      <c r="TJF104" s="177"/>
      <c r="TJG104" s="177"/>
      <c r="TJH104" s="177"/>
      <c r="TJI104" s="177"/>
      <c r="TJJ104" s="177"/>
      <c r="TJK104" s="177"/>
      <c r="TJL104" s="177"/>
      <c r="TJM104" s="177"/>
      <c r="TJN104" s="177"/>
      <c r="TJO104" s="177"/>
      <c r="TJP104" s="177"/>
      <c r="TJQ104" s="177"/>
      <c r="TJR104" s="177"/>
      <c r="TJS104" s="177"/>
      <c r="TJT104" s="177"/>
      <c r="TJU104" s="177"/>
      <c r="TJV104" s="177"/>
      <c r="TJW104" s="177"/>
      <c r="TJX104" s="177"/>
      <c r="TJY104" s="177"/>
      <c r="TJZ104" s="177"/>
      <c r="TKA104" s="177"/>
      <c r="TKB104" s="177"/>
      <c r="TKC104" s="177"/>
      <c r="TKD104" s="177"/>
      <c r="TKE104" s="177"/>
      <c r="TKF104" s="177"/>
      <c r="TKG104" s="177"/>
      <c r="TKH104" s="177"/>
      <c r="TKI104" s="177"/>
      <c r="TKJ104" s="177"/>
      <c r="TKK104" s="177"/>
      <c r="TKL104" s="177"/>
      <c r="TKM104" s="177"/>
      <c r="TKN104" s="177"/>
      <c r="TKO104" s="177"/>
      <c r="TKP104" s="177"/>
      <c r="TKQ104" s="177"/>
      <c r="TKR104" s="177"/>
      <c r="TKS104" s="177"/>
      <c r="TKT104" s="177"/>
      <c r="TKU104" s="177"/>
      <c r="TKV104" s="177"/>
      <c r="TKW104" s="177"/>
      <c r="TKX104" s="177"/>
      <c r="TKY104" s="177"/>
      <c r="TKZ104" s="177"/>
      <c r="TLA104" s="177"/>
      <c r="TLB104" s="177"/>
      <c r="TLC104" s="177"/>
      <c r="TLD104" s="177"/>
      <c r="TLE104" s="177"/>
      <c r="TLF104" s="177"/>
      <c r="TLG104" s="177"/>
      <c r="TLH104" s="177"/>
      <c r="TLI104" s="177"/>
      <c r="TLJ104" s="177"/>
      <c r="TLK104" s="177"/>
      <c r="TLL104" s="177"/>
      <c r="TLM104" s="177"/>
      <c r="TLN104" s="177"/>
      <c r="TLO104" s="177"/>
      <c r="TLP104" s="177"/>
      <c r="TLQ104" s="177"/>
      <c r="TLR104" s="177"/>
      <c r="TLS104" s="177"/>
      <c r="TLT104" s="177"/>
      <c r="TLU104" s="177"/>
      <c r="TLV104" s="177"/>
      <c r="TLW104" s="177"/>
      <c r="TLX104" s="177"/>
      <c r="TLY104" s="177"/>
      <c r="TLZ104" s="177"/>
      <c r="TMA104" s="177"/>
      <c r="TMB104" s="177"/>
      <c r="TMC104" s="177"/>
      <c r="TMD104" s="177"/>
      <c r="TME104" s="177"/>
      <c r="TMF104" s="177"/>
      <c r="TMG104" s="177"/>
      <c r="TMH104" s="177"/>
      <c r="TMI104" s="177"/>
      <c r="TMJ104" s="177"/>
      <c r="TMK104" s="177"/>
      <c r="TML104" s="177"/>
      <c r="TMM104" s="177"/>
      <c r="TMN104" s="177"/>
      <c r="TMO104" s="177"/>
      <c r="TMP104" s="177"/>
      <c r="TMQ104" s="177"/>
      <c r="TMR104" s="177"/>
      <c r="TMS104" s="177"/>
      <c r="TMT104" s="177"/>
      <c r="TMU104" s="177"/>
      <c r="TMV104" s="177"/>
      <c r="TMW104" s="177"/>
      <c r="TMX104" s="177"/>
      <c r="TMY104" s="177"/>
      <c r="TMZ104" s="177"/>
      <c r="TNA104" s="177"/>
      <c r="TNB104" s="177"/>
      <c r="TNC104" s="177"/>
      <c r="TND104" s="177"/>
      <c r="TNE104" s="177"/>
      <c r="TNF104" s="177"/>
      <c r="TNG104" s="177"/>
      <c r="TNH104" s="177"/>
      <c r="TNI104" s="177"/>
      <c r="TNJ104" s="177"/>
      <c r="TNK104" s="177"/>
      <c r="TNL104" s="177"/>
      <c r="TNM104" s="177"/>
      <c r="TNN104" s="177"/>
      <c r="TNO104" s="177"/>
      <c r="TNP104" s="177"/>
      <c r="TNQ104" s="177"/>
      <c r="TNR104" s="177"/>
      <c r="TNS104" s="177"/>
      <c r="TNT104" s="177"/>
      <c r="TNU104" s="177"/>
      <c r="TNV104" s="177"/>
      <c r="TNW104" s="177"/>
      <c r="TNX104" s="177"/>
      <c r="TNY104" s="177"/>
      <c r="TNZ104" s="177"/>
      <c r="TOA104" s="177"/>
      <c r="TOB104" s="177"/>
      <c r="TOC104" s="177"/>
      <c r="TOD104" s="177"/>
      <c r="TOE104" s="177"/>
      <c r="TOF104" s="177"/>
      <c r="TOG104" s="177"/>
      <c r="TOH104" s="177"/>
      <c r="TOI104" s="177"/>
      <c r="TOJ104" s="177"/>
      <c r="TOK104" s="177"/>
      <c r="TOL104" s="177"/>
      <c r="TOM104" s="177"/>
      <c r="TON104" s="177"/>
      <c r="TOO104" s="177"/>
      <c r="TOP104" s="177"/>
      <c r="TOQ104" s="177"/>
      <c r="TOR104" s="177"/>
      <c r="TOS104" s="177"/>
      <c r="TOT104" s="177"/>
      <c r="TOU104" s="177"/>
      <c r="TOV104" s="177"/>
      <c r="TOW104" s="177"/>
      <c r="TOX104" s="177"/>
      <c r="TOY104" s="177"/>
      <c r="TOZ104" s="177"/>
      <c r="TPA104" s="177"/>
      <c r="TPB104" s="177"/>
      <c r="TPC104" s="177"/>
      <c r="TPD104" s="177"/>
      <c r="TPE104" s="177"/>
      <c r="TPF104" s="177"/>
      <c r="TPG104" s="177"/>
      <c r="TPH104" s="177"/>
      <c r="TPI104" s="177"/>
      <c r="TPJ104" s="177"/>
      <c r="TPK104" s="177"/>
      <c r="TPL104" s="177"/>
      <c r="TPM104" s="177"/>
      <c r="TPN104" s="177"/>
      <c r="TPO104" s="177"/>
      <c r="TPP104" s="177"/>
      <c r="TPQ104" s="177"/>
      <c r="TPR104" s="177"/>
      <c r="TPS104" s="177"/>
      <c r="TPT104" s="177"/>
      <c r="TPU104" s="177"/>
      <c r="TPV104" s="177"/>
      <c r="TPW104" s="177"/>
      <c r="TPX104" s="177"/>
      <c r="TPY104" s="177"/>
      <c r="TPZ104" s="177"/>
      <c r="TQA104" s="177"/>
      <c r="TQB104" s="177"/>
      <c r="TQC104" s="177"/>
      <c r="TQD104" s="177"/>
      <c r="TQE104" s="177"/>
      <c r="TQF104" s="177"/>
      <c r="TQG104" s="177"/>
      <c r="TQH104" s="177"/>
      <c r="TQI104" s="177"/>
      <c r="TQJ104" s="177"/>
      <c r="TQK104" s="177"/>
      <c r="TQL104" s="177"/>
      <c r="TQM104" s="177"/>
      <c r="TQN104" s="177"/>
      <c r="TQO104" s="177"/>
      <c r="TQP104" s="177"/>
      <c r="TQQ104" s="177"/>
      <c r="TQR104" s="177"/>
      <c r="TQS104" s="177"/>
      <c r="TQT104" s="177"/>
      <c r="TQU104" s="177"/>
      <c r="TQV104" s="177"/>
      <c r="TQW104" s="177"/>
      <c r="TQX104" s="177"/>
      <c r="TQY104" s="177"/>
      <c r="TQZ104" s="177"/>
      <c r="TRA104" s="177"/>
      <c r="TRB104" s="177"/>
      <c r="TRC104" s="177"/>
      <c r="TRD104" s="177"/>
      <c r="TRE104" s="177"/>
      <c r="TRF104" s="177"/>
      <c r="TRG104" s="177"/>
      <c r="TRH104" s="177"/>
      <c r="TRI104" s="177"/>
      <c r="TRJ104" s="177"/>
      <c r="TRK104" s="177"/>
      <c r="TRL104" s="177"/>
      <c r="TRM104" s="177"/>
      <c r="TRN104" s="177"/>
      <c r="TRO104" s="177"/>
      <c r="TRP104" s="177"/>
      <c r="TRQ104" s="177"/>
      <c r="TRR104" s="177"/>
      <c r="TRS104" s="177"/>
      <c r="TRT104" s="177"/>
      <c r="TRU104" s="177"/>
      <c r="TRV104" s="177"/>
      <c r="TRW104" s="177"/>
      <c r="TRX104" s="177"/>
      <c r="TRY104" s="177"/>
      <c r="TRZ104" s="177"/>
      <c r="TSA104" s="177"/>
      <c r="TSB104" s="177"/>
      <c r="TSC104" s="177"/>
      <c r="TSD104" s="177"/>
      <c r="TSE104" s="177"/>
      <c r="TSF104" s="177"/>
      <c r="TSG104" s="177"/>
      <c r="TSH104" s="177"/>
      <c r="TSI104" s="177"/>
      <c r="TSJ104" s="177"/>
      <c r="TSK104" s="177"/>
      <c r="TSL104" s="177"/>
      <c r="TSM104" s="177"/>
      <c r="TSN104" s="177"/>
      <c r="TSO104" s="177"/>
      <c r="TSP104" s="177"/>
      <c r="TSQ104" s="177"/>
      <c r="TSR104" s="177"/>
      <c r="TSS104" s="177"/>
      <c r="TST104" s="177"/>
      <c r="TSU104" s="177"/>
      <c r="TSV104" s="177"/>
      <c r="TSW104" s="177"/>
      <c r="TSX104" s="177"/>
      <c r="TSY104" s="177"/>
      <c r="TSZ104" s="177"/>
      <c r="TTA104" s="177"/>
      <c r="TTB104" s="177"/>
      <c r="TTC104" s="177"/>
      <c r="TTD104" s="177"/>
      <c r="TTE104" s="177"/>
      <c r="TTF104" s="177"/>
      <c r="TTG104" s="177"/>
      <c r="TTH104" s="177"/>
      <c r="TTI104" s="177"/>
      <c r="TTJ104" s="177"/>
      <c r="TTK104" s="177"/>
      <c r="TTL104" s="177"/>
      <c r="TTM104" s="177"/>
      <c r="TTN104" s="177"/>
      <c r="TTO104" s="177"/>
      <c r="TTP104" s="177"/>
      <c r="TTQ104" s="177"/>
      <c r="TTR104" s="177"/>
      <c r="TTS104" s="177"/>
      <c r="TTT104" s="177"/>
      <c r="TTU104" s="177"/>
      <c r="TTV104" s="177"/>
      <c r="TTW104" s="177"/>
      <c r="TTX104" s="177"/>
      <c r="TTY104" s="177"/>
      <c r="TTZ104" s="177"/>
      <c r="TUA104" s="177"/>
      <c r="TUB104" s="177"/>
      <c r="TUC104" s="177"/>
      <c r="TUD104" s="177"/>
      <c r="TUE104" s="177"/>
      <c r="TUF104" s="177"/>
      <c r="TUG104" s="177"/>
      <c r="TUH104" s="177"/>
      <c r="TUI104" s="177"/>
      <c r="TUJ104" s="177"/>
      <c r="TUK104" s="177"/>
      <c r="TUL104" s="177"/>
      <c r="TUM104" s="177"/>
      <c r="TUN104" s="177"/>
      <c r="TUO104" s="177"/>
      <c r="TUP104" s="177"/>
      <c r="TUQ104" s="177"/>
      <c r="TUR104" s="177"/>
      <c r="TUS104" s="177"/>
      <c r="TUT104" s="177"/>
      <c r="TUU104" s="177"/>
      <c r="TUV104" s="177"/>
      <c r="TUW104" s="177"/>
      <c r="TUX104" s="177"/>
      <c r="TUY104" s="177"/>
      <c r="TUZ104" s="177"/>
      <c r="TVA104" s="177"/>
      <c r="TVB104" s="177"/>
      <c r="TVC104" s="177"/>
      <c r="TVD104" s="177"/>
      <c r="TVE104" s="177"/>
      <c r="TVF104" s="177"/>
      <c r="TVG104" s="177"/>
      <c r="TVH104" s="177"/>
      <c r="TVI104" s="177"/>
      <c r="TVJ104" s="177"/>
      <c r="TVK104" s="177"/>
      <c r="TVL104" s="177"/>
      <c r="TVM104" s="177"/>
      <c r="TVN104" s="177"/>
      <c r="TVO104" s="177"/>
      <c r="TVP104" s="177"/>
      <c r="TVQ104" s="177"/>
      <c r="TVR104" s="177"/>
      <c r="TVS104" s="177"/>
      <c r="TVT104" s="177"/>
      <c r="TVU104" s="177"/>
      <c r="TVV104" s="177"/>
      <c r="TVW104" s="177"/>
      <c r="TVX104" s="177"/>
      <c r="TVY104" s="177"/>
      <c r="TVZ104" s="177"/>
      <c r="TWA104" s="177"/>
      <c r="TWB104" s="177"/>
      <c r="TWC104" s="177"/>
      <c r="TWD104" s="177"/>
      <c r="TWE104" s="177"/>
      <c r="TWF104" s="177"/>
      <c r="TWG104" s="177"/>
      <c r="TWH104" s="177"/>
      <c r="TWI104" s="177"/>
      <c r="TWJ104" s="177"/>
      <c r="TWK104" s="177"/>
      <c r="TWL104" s="177"/>
      <c r="TWM104" s="177"/>
      <c r="TWN104" s="177"/>
      <c r="TWO104" s="177"/>
      <c r="TWP104" s="177"/>
      <c r="TWQ104" s="177"/>
      <c r="TWR104" s="177"/>
      <c r="TWS104" s="177"/>
      <c r="TWT104" s="177"/>
      <c r="TWU104" s="177"/>
      <c r="TWV104" s="177"/>
      <c r="TWW104" s="177"/>
      <c r="TWX104" s="177"/>
      <c r="TWY104" s="177"/>
      <c r="TWZ104" s="177"/>
      <c r="TXA104" s="177"/>
      <c r="TXB104" s="177"/>
      <c r="TXC104" s="177"/>
      <c r="TXD104" s="177"/>
      <c r="TXE104" s="177"/>
      <c r="TXF104" s="177"/>
      <c r="TXG104" s="177"/>
      <c r="TXH104" s="177"/>
      <c r="TXI104" s="177"/>
      <c r="TXJ104" s="177"/>
      <c r="TXK104" s="177"/>
      <c r="TXL104" s="177"/>
      <c r="TXM104" s="177"/>
      <c r="TXN104" s="177"/>
      <c r="TXO104" s="177"/>
      <c r="TXP104" s="177"/>
      <c r="TXQ104" s="177"/>
      <c r="TXR104" s="177"/>
      <c r="TXS104" s="177"/>
      <c r="TXT104" s="177"/>
      <c r="TXU104" s="177"/>
      <c r="TXV104" s="177"/>
      <c r="TXW104" s="177"/>
      <c r="TXX104" s="177"/>
      <c r="TXY104" s="177"/>
      <c r="TXZ104" s="177"/>
      <c r="TYA104" s="177"/>
      <c r="TYB104" s="177"/>
      <c r="TYC104" s="177"/>
      <c r="TYD104" s="177"/>
      <c r="TYE104" s="177"/>
      <c r="TYF104" s="177"/>
      <c r="TYG104" s="177"/>
      <c r="TYH104" s="177"/>
      <c r="TYI104" s="177"/>
      <c r="TYJ104" s="177"/>
      <c r="TYK104" s="177"/>
      <c r="TYL104" s="177"/>
      <c r="TYM104" s="177"/>
      <c r="TYN104" s="177"/>
      <c r="TYO104" s="177"/>
      <c r="TYP104" s="177"/>
      <c r="TYQ104" s="177"/>
      <c r="TYR104" s="177"/>
      <c r="TYS104" s="177"/>
      <c r="TYT104" s="177"/>
      <c r="TYU104" s="177"/>
      <c r="TYV104" s="177"/>
      <c r="TYW104" s="177"/>
      <c r="TYX104" s="177"/>
      <c r="TYY104" s="177"/>
      <c r="TYZ104" s="177"/>
      <c r="TZA104" s="177"/>
      <c r="TZB104" s="177"/>
      <c r="TZC104" s="177"/>
      <c r="TZD104" s="177"/>
      <c r="TZE104" s="177"/>
      <c r="TZF104" s="177"/>
      <c r="TZG104" s="177"/>
      <c r="TZH104" s="177"/>
      <c r="TZI104" s="177"/>
      <c r="TZJ104" s="177"/>
      <c r="TZK104" s="177"/>
      <c r="TZL104" s="177"/>
      <c r="TZM104" s="177"/>
      <c r="TZN104" s="177"/>
      <c r="TZO104" s="177"/>
      <c r="TZP104" s="177"/>
      <c r="TZQ104" s="177"/>
      <c r="TZR104" s="177"/>
      <c r="TZS104" s="177"/>
      <c r="TZT104" s="177"/>
      <c r="TZU104" s="177"/>
      <c r="TZV104" s="177"/>
      <c r="TZW104" s="177"/>
      <c r="TZX104" s="177"/>
      <c r="TZY104" s="177"/>
      <c r="TZZ104" s="177"/>
      <c r="UAA104" s="177"/>
      <c r="UAB104" s="177"/>
      <c r="UAC104" s="177"/>
      <c r="UAD104" s="177"/>
      <c r="UAE104" s="177"/>
      <c r="UAF104" s="177"/>
      <c r="UAG104" s="177"/>
      <c r="UAH104" s="177"/>
      <c r="UAI104" s="177"/>
      <c r="UAJ104" s="177"/>
      <c r="UAK104" s="177"/>
      <c r="UAL104" s="177"/>
      <c r="UAM104" s="177"/>
      <c r="UAN104" s="177"/>
      <c r="UAO104" s="177"/>
      <c r="UAP104" s="177"/>
      <c r="UAQ104" s="177"/>
      <c r="UAR104" s="177"/>
      <c r="UAS104" s="177"/>
      <c r="UAT104" s="177"/>
      <c r="UAU104" s="177"/>
      <c r="UAV104" s="177"/>
      <c r="UAW104" s="177"/>
      <c r="UAX104" s="177"/>
      <c r="UAY104" s="177"/>
      <c r="UAZ104" s="177"/>
      <c r="UBA104" s="177"/>
      <c r="UBB104" s="177"/>
      <c r="UBC104" s="177"/>
      <c r="UBD104" s="177"/>
      <c r="UBE104" s="177"/>
      <c r="UBF104" s="177"/>
      <c r="UBG104" s="177"/>
      <c r="UBH104" s="177"/>
      <c r="UBI104" s="177"/>
      <c r="UBJ104" s="177"/>
      <c r="UBK104" s="177"/>
      <c r="UBL104" s="177"/>
      <c r="UBM104" s="177"/>
      <c r="UBN104" s="177"/>
      <c r="UBO104" s="177"/>
      <c r="UBP104" s="177"/>
      <c r="UBQ104" s="177"/>
      <c r="UBR104" s="177"/>
      <c r="UBS104" s="177"/>
      <c r="UBT104" s="177"/>
      <c r="UBU104" s="177"/>
      <c r="UBV104" s="177"/>
      <c r="UBW104" s="177"/>
      <c r="UBX104" s="177"/>
      <c r="UBY104" s="177"/>
      <c r="UBZ104" s="177"/>
      <c r="UCA104" s="177"/>
      <c r="UCB104" s="177"/>
      <c r="UCC104" s="177"/>
      <c r="UCD104" s="177"/>
      <c r="UCE104" s="177"/>
      <c r="UCF104" s="177"/>
      <c r="UCG104" s="177"/>
      <c r="UCH104" s="177"/>
      <c r="UCI104" s="177"/>
      <c r="UCJ104" s="177"/>
      <c r="UCK104" s="177"/>
      <c r="UCL104" s="177"/>
      <c r="UCM104" s="177"/>
      <c r="UCN104" s="177"/>
      <c r="UCO104" s="177"/>
      <c r="UCP104" s="177"/>
      <c r="UCQ104" s="177"/>
      <c r="UCR104" s="177"/>
      <c r="UCS104" s="177"/>
      <c r="UCT104" s="177"/>
      <c r="UCU104" s="177"/>
      <c r="UCV104" s="177"/>
      <c r="UCW104" s="177"/>
      <c r="UCX104" s="177"/>
      <c r="UCY104" s="177"/>
      <c r="UCZ104" s="177"/>
      <c r="UDA104" s="177"/>
      <c r="UDB104" s="177"/>
      <c r="UDC104" s="177"/>
      <c r="UDD104" s="177"/>
      <c r="UDE104" s="177"/>
      <c r="UDF104" s="177"/>
      <c r="UDG104" s="177"/>
      <c r="UDH104" s="177"/>
      <c r="UDI104" s="177"/>
      <c r="UDJ104" s="177"/>
      <c r="UDK104" s="177"/>
      <c r="UDL104" s="177"/>
      <c r="UDM104" s="177"/>
      <c r="UDN104" s="177"/>
      <c r="UDO104" s="177"/>
      <c r="UDP104" s="177"/>
      <c r="UDQ104" s="177"/>
      <c r="UDR104" s="177"/>
      <c r="UDS104" s="177"/>
      <c r="UDT104" s="177"/>
      <c r="UDU104" s="177"/>
      <c r="UDV104" s="177"/>
      <c r="UDW104" s="177"/>
      <c r="UDX104" s="177"/>
      <c r="UDY104" s="177"/>
      <c r="UDZ104" s="177"/>
      <c r="UEA104" s="177"/>
      <c r="UEB104" s="177"/>
      <c r="UEC104" s="177"/>
      <c r="UED104" s="177"/>
      <c r="UEE104" s="177"/>
      <c r="UEF104" s="177"/>
      <c r="UEG104" s="177"/>
      <c r="UEH104" s="177"/>
      <c r="UEI104" s="177"/>
      <c r="UEJ104" s="177"/>
      <c r="UEK104" s="177"/>
      <c r="UEL104" s="177"/>
      <c r="UEM104" s="177"/>
      <c r="UEN104" s="177"/>
      <c r="UEO104" s="177"/>
      <c r="UEP104" s="177"/>
      <c r="UEQ104" s="177"/>
      <c r="UER104" s="177"/>
      <c r="UES104" s="177"/>
      <c r="UET104" s="177"/>
      <c r="UEU104" s="177"/>
      <c r="UEV104" s="177"/>
      <c r="UEW104" s="177"/>
      <c r="UEX104" s="177"/>
      <c r="UEY104" s="177"/>
      <c r="UEZ104" s="177"/>
      <c r="UFA104" s="177"/>
      <c r="UFB104" s="177"/>
      <c r="UFC104" s="177"/>
      <c r="UFD104" s="177"/>
      <c r="UFE104" s="177"/>
      <c r="UFF104" s="177"/>
      <c r="UFG104" s="177"/>
      <c r="UFH104" s="177"/>
      <c r="UFI104" s="177"/>
      <c r="UFJ104" s="177"/>
      <c r="UFK104" s="177"/>
      <c r="UFL104" s="177"/>
      <c r="UFM104" s="177"/>
      <c r="UFN104" s="177"/>
      <c r="UFO104" s="177"/>
      <c r="UFP104" s="177"/>
      <c r="UFQ104" s="177"/>
      <c r="UFR104" s="177"/>
      <c r="UFS104" s="177"/>
      <c r="UFT104" s="177"/>
      <c r="UFU104" s="177"/>
      <c r="UFV104" s="177"/>
      <c r="UFW104" s="177"/>
      <c r="UFX104" s="177"/>
      <c r="UFY104" s="177"/>
      <c r="UFZ104" s="177"/>
      <c r="UGA104" s="177"/>
      <c r="UGB104" s="177"/>
      <c r="UGC104" s="177"/>
      <c r="UGD104" s="177"/>
      <c r="UGE104" s="177"/>
      <c r="UGF104" s="177"/>
      <c r="UGG104" s="177"/>
      <c r="UGH104" s="177"/>
      <c r="UGI104" s="177"/>
      <c r="UGJ104" s="177"/>
      <c r="UGK104" s="177"/>
      <c r="UGL104" s="177"/>
      <c r="UGM104" s="177"/>
      <c r="UGN104" s="177"/>
      <c r="UGO104" s="177"/>
      <c r="UGP104" s="177"/>
      <c r="UGQ104" s="177"/>
      <c r="UGR104" s="177"/>
      <c r="UGS104" s="177"/>
      <c r="UGT104" s="177"/>
      <c r="UGU104" s="177"/>
      <c r="UGV104" s="177"/>
      <c r="UGW104" s="177"/>
      <c r="UGX104" s="177"/>
      <c r="UGY104" s="177"/>
      <c r="UGZ104" s="177"/>
      <c r="UHA104" s="177"/>
      <c r="UHB104" s="177"/>
      <c r="UHC104" s="177"/>
      <c r="UHD104" s="177"/>
      <c r="UHE104" s="177"/>
      <c r="UHF104" s="177"/>
      <c r="UHG104" s="177"/>
      <c r="UHH104" s="177"/>
      <c r="UHI104" s="177"/>
      <c r="UHJ104" s="177"/>
      <c r="UHK104" s="177"/>
      <c r="UHL104" s="177"/>
      <c r="UHM104" s="177"/>
      <c r="UHN104" s="177"/>
      <c r="UHO104" s="177"/>
      <c r="UHP104" s="177"/>
      <c r="UHQ104" s="177"/>
      <c r="UHR104" s="177"/>
      <c r="UHS104" s="177"/>
      <c r="UHT104" s="177"/>
      <c r="UHU104" s="177"/>
      <c r="UHV104" s="177"/>
      <c r="UHW104" s="177"/>
      <c r="UHX104" s="177"/>
      <c r="UHY104" s="177"/>
      <c r="UHZ104" s="177"/>
      <c r="UIA104" s="177"/>
      <c r="UIB104" s="177"/>
      <c r="UIC104" s="177"/>
      <c r="UID104" s="177"/>
      <c r="UIE104" s="177"/>
      <c r="UIF104" s="177"/>
      <c r="UIG104" s="177"/>
      <c r="UIH104" s="177"/>
      <c r="UII104" s="177"/>
      <c r="UIJ104" s="177"/>
      <c r="UIK104" s="177"/>
      <c r="UIL104" s="177"/>
      <c r="UIM104" s="177"/>
      <c r="UIN104" s="177"/>
      <c r="UIO104" s="177"/>
      <c r="UIP104" s="177"/>
      <c r="UIQ104" s="177"/>
      <c r="UIR104" s="177"/>
      <c r="UIS104" s="177"/>
      <c r="UIT104" s="177"/>
      <c r="UIU104" s="177"/>
      <c r="UIV104" s="177"/>
      <c r="UIW104" s="177"/>
      <c r="UIX104" s="177"/>
      <c r="UIY104" s="177"/>
      <c r="UIZ104" s="177"/>
      <c r="UJA104" s="177"/>
      <c r="UJB104" s="177"/>
      <c r="UJC104" s="177"/>
      <c r="UJD104" s="177"/>
      <c r="UJE104" s="177"/>
      <c r="UJF104" s="177"/>
      <c r="UJG104" s="177"/>
      <c r="UJH104" s="177"/>
      <c r="UJI104" s="177"/>
      <c r="UJJ104" s="177"/>
      <c r="UJK104" s="177"/>
      <c r="UJL104" s="177"/>
      <c r="UJM104" s="177"/>
      <c r="UJN104" s="177"/>
      <c r="UJO104" s="177"/>
      <c r="UJP104" s="177"/>
      <c r="UJQ104" s="177"/>
      <c r="UJR104" s="177"/>
      <c r="UJS104" s="177"/>
      <c r="UJT104" s="177"/>
      <c r="UJU104" s="177"/>
      <c r="UJV104" s="177"/>
      <c r="UJW104" s="177"/>
      <c r="UJX104" s="177"/>
      <c r="UJY104" s="177"/>
      <c r="UJZ104" s="177"/>
      <c r="UKA104" s="177"/>
      <c r="UKB104" s="177"/>
      <c r="UKC104" s="177"/>
      <c r="UKD104" s="177"/>
      <c r="UKE104" s="177"/>
      <c r="UKF104" s="177"/>
      <c r="UKG104" s="177"/>
      <c r="UKH104" s="177"/>
      <c r="UKI104" s="177"/>
      <c r="UKJ104" s="177"/>
      <c r="UKK104" s="177"/>
      <c r="UKL104" s="177"/>
      <c r="UKM104" s="177"/>
      <c r="UKN104" s="177"/>
      <c r="UKO104" s="177"/>
      <c r="UKP104" s="177"/>
      <c r="UKQ104" s="177"/>
      <c r="UKR104" s="177"/>
      <c r="UKS104" s="177"/>
      <c r="UKT104" s="177"/>
      <c r="UKU104" s="177"/>
      <c r="UKV104" s="177"/>
      <c r="UKW104" s="177"/>
      <c r="UKX104" s="177"/>
      <c r="UKY104" s="177"/>
      <c r="UKZ104" s="177"/>
      <c r="ULA104" s="177"/>
      <c r="ULB104" s="177"/>
      <c r="ULC104" s="177"/>
      <c r="ULD104" s="177"/>
      <c r="ULE104" s="177"/>
      <c r="ULF104" s="177"/>
      <c r="ULG104" s="177"/>
      <c r="ULH104" s="177"/>
      <c r="ULI104" s="177"/>
      <c r="ULJ104" s="177"/>
      <c r="ULK104" s="177"/>
      <c r="ULL104" s="177"/>
      <c r="ULM104" s="177"/>
      <c r="ULN104" s="177"/>
      <c r="ULO104" s="177"/>
      <c r="ULP104" s="177"/>
      <c r="ULQ104" s="177"/>
      <c r="ULR104" s="177"/>
      <c r="ULS104" s="177"/>
      <c r="ULT104" s="177"/>
      <c r="ULU104" s="177"/>
      <c r="ULV104" s="177"/>
      <c r="ULW104" s="177"/>
      <c r="ULX104" s="177"/>
      <c r="ULY104" s="177"/>
      <c r="ULZ104" s="177"/>
      <c r="UMA104" s="177"/>
      <c r="UMB104" s="177"/>
      <c r="UMC104" s="177"/>
      <c r="UMD104" s="177"/>
      <c r="UME104" s="177"/>
      <c r="UMF104" s="177"/>
      <c r="UMG104" s="177"/>
      <c r="UMH104" s="177"/>
      <c r="UMI104" s="177"/>
      <c r="UMJ104" s="177"/>
      <c r="UMK104" s="177"/>
      <c r="UML104" s="177"/>
      <c r="UMM104" s="177"/>
      <c r="UMN104" s="177"/>
      <c r="UMO104" s="177"/>
      <c r="UMP104" s="177"/>
      <c r="UMQ104" s="177"/>
      <c r="UMR104" s="177"/>
      <c r="UMS104" s="177"/>
      <c r="UMT104" s="177"/>
      <c r="UMU104" s="177"/>
      <c r="UMV104" s="177"/>
      <c r="UMW104" s="177"/>
      <c r="UMX104" s="177"/>
      <c r="UMY104" s="177"/>
      <c r="UMZ104" s="177"/>
      <c r="UNA104" s="177"/>
      <c r="UNB104" s="177"/>
      <c r="UNC104" s="177"/>
      <c r="UND104" s="177"/>
      <c r="UNE104" s="177"/>
      <c r="UNF104" s="177"/>
      <c r="UNG104" s="177"/>
      <c r="UNH104" s="177"/>
      <c r="UNI104" s="177"/>
      <c r="UNJ104" s="177"/>
      <c r="UNK104" s="177"/>
      <c r="UNL104" s="177"/>
      <c r="UNM104" s="177"/>
      <c r="UNN104" s="177"/>
      <c r="UNO104" s="177"/>
      <c r="UNP104" s="177"/>
      <c r="UNQ104" s="177"/>
      <c r="UNR104" s="177"/>
      <c r="UNS104" s="177"/>
      <c r="UNT104" s="177"/>
      <c r="UNU104" s="177"/>
      <c r="UNV104" s="177"/>
      <c r="UNW104" s="177"/>
      <c r="UNX104" s="177"/>
      <c r="UNY104" s="177"/>
      <c r="UNZ104" s="177"/>
      <c r="UOA104" s="177"/>
      <c r="UOB104" s="177"/>
      <c r="UOC104" s="177"/>
      <c r="UOD104" s="177"/>
      <c r="UOE104" s="177"/>
      <c r="UOF104" s="177"/>
      <c r="UOG104" s="177"/>
      <c r="UOH104" s="177"/>
      <c r="UOI104" s="177"/>
      <c r="UOJ104" s="177"/>
      <c r="UOK104" s="177"/>
      <c r="UOL104" s="177"/>
      <c r="UOM104" s="177"/>
      <c r="UON104" s="177"/>
      <c r="UOO104" s="177"/>
      <c r="UOP104" s="177"/>
      <c r="UOQ104" s="177"/>
      <c r="UOR104" s="177"/>
      <c r="UOS104" s="177"/>
      <c r="UOT104" s="177"/>
      <c r="UOU104" s="177"/>
      <c r="UOV104" s="177"/>
      <c r="UOW104" s="177"/>
      <c r="UOX104" s="177"/>
      <c r="UOY104" s="177"/>
      <c r="UOZ104" s="177"/>
      <c r="UPA104" s="177"/>
      <c r="UPB104" s="177"/>
      <c r="UPC104" s="177"/>
      <c r="UPD104" s="177"/>
      <c r="UPE104" s="177"/>
      <c r="UPF104" s="177"/>
      <c r="UPG104" s="177"/>
      <c r="UPH104" s="177"/>
      <c r="UPI104" s="177"/>
      <c r="UPJ104" s="177"/>
      <c r="UPK104" s="177"/>
      <c r="UPL104" s="177"/>
      <c r="UPM104" s="177"/>
      <c r="UPN104" s="177"/>
      <c r="UPO104" s="177"/>
      <c r="UPP104" s="177"/>
      <c r="UPQ104" s="177"/>
      <c r="UPR104" s="177"/>
      <c r="UPS104" s="177"/>
      <c r="UPT104" s="177"/>
      <c r="UPU104" s="177"/>
      <c r="UPV104" s="177"/>
      <c r="UPW104" s="177"/>
      <c r="UPX104" s="177"/>
      <c r="UPY104" s="177"/>
      <c r="UPZ104" s="177"/>
      <c r="UQA104" s="177"/>
      <c r="UQB104" s="177"/>
      <c r="UQC104" s="177"/>
      <c r="UQD104" s="177"/>
      <c r="UQE104" s="177"/>
      <c r="UQF104" s="177"/>
      <c r="UQG104" s="177"/>
      <c r="UQH104" s="177"/>
      <c r="UQI104" s="177"/>
      <c r="UQJ104" s="177"/>
      <c r="UQK104" s="177"/>
      <c r="UQL104" s="177"/>
      <c r="UQM104" s="177"/>
      <c r="UQN104" s="177"/>
      <c r="UQO104" s="177"/>
      <c r="UQP104" s="177"/>
      <c r="UQQ104" s="177"/>
      <c r="UQR104" s="177"/>
      <c r="UQS104" s="177"/>
      <c r="UQT104" s="177"/>
      <c r="UQU104" s="177"/>
      <c r="UQV104" s="177"/>
      <c r="UQW104" s="177"/>
      <c r="UQX104" s="177"/>
      <c r="UQY104" s="177"/>
      <c r="UQZ104" s="177"/>
      <c r="URA104" s="177"/>
      <c r="URB104" s="177"/>
      <c r="URC104" s="177"/>
      <c r="URD104" s="177"/>
      <c r="URE104" s="177"/>
      <c r="URF104" s="177"/>
      <c r="URG104" s="177"/>
      <c r="URH104" s="177"/>
      <c r="URI104" s="177"/>
      <c r="URJ104" s="177"/>
      <c r="URK104" s="177"/>
      <c r="URL104" s="177"/>
      <c r="URM104" s="177"/>
      <c r="URN104" s="177"/>
      <c r="URO104" s="177"/>
      <c r="URP104" s="177"/>
      <c r="URQ104" s="177"/>
      <c r="URR104" s="177"/>
      <c r="URS104" s="177"/>
      <c r="URT104" s="177"/>
      <c r="URU104" s="177"/>
      <c r="URV104" s="177"/>
      <c r="URW104" s="177"/>
      <c r="URX104" s="177"/>
      <c r="URY104" s="177"/>
      <c r="URZ104" s="177"/>
      <c r="USA104" s="177"/>
      <c r="USB104" s="177"/>
      <c r="USC104" s="177"/>
      <c r="USD104" s="177"/>
      <c r="USE104" s="177"/>
      <c r="USF104" s="177"/>
      <c r="USG104" s="177"/>
      <c r="USH104" s="177"/>
      <c r="USI104" s="177"/>
      <c r="USJ104" s="177"/>
      <c r="USK104" s="177"/>
      <c r="USL104" s="177"/>
      <c r="USM104" s="177"/>
      <c r="USN104" s="177"/>
      <c r="USO104" s="177"/>
      <c r="USP104" s="177"/>
      <c r="USQ104" s="177"/>
      <c r="USR104" s="177"/>
      <c r="USS104" s="177"/>
      <c r="UST104" s="177"/>
      <c r="USU104" s="177"/>
      <c r="USV104" s="177"/>
      <c r="USW104" s="177"/>
      <c r="USX104" s="177"/>
      <c r="USY104" s="177"/>
      <c r="USZ104" s="177"/>
      <c r="UTA104" s="177"/>
      <c r="UTB104" s="177"/>
      <c r="UTC104" s="177"/>
      <c r="UTD104" s="177"/>
      <c r="UTE104" s="177"/>
      <c r="UTF104" s="177"/>
      <c r="UTG104" s="177"/>
      <c r="UTH104" s="177"/>
      <c r="UTI104" s="177"/>
      <c r="UTJ104" s="177"/>
      <c r="UTK104" s="177"/>
      <c r="UTL104" s="177"/>
      <c r="UTM104" s="177"/>
      <c r="UTN104" s="177"/>
      <c r="UTO104" s="177"/>
      <c r="UTP104" s="177"/>
      <c r="UTQ104" s="177"/>
      <c r="UTR104" s="177"/>
      <c r="UTS104" s="177"/>
      <c r="UTT104" s="177"/>
      <c r="UTU104" s="177"/>
      <c r="UTV104" s="177"/>
      <c r="UTW104" s="177"/>
      <c r="UTX104" s="177"/>
      <c r="UTY104" s="177"/>
      <c r="UTZ104" s="177"/>
      <c r="UUA104" s="177"/>
      <c r="UUB104" s="177"/>
      <c r="UUC104" s="177"/>
      <c r="UUD104" s="177"/>
      <c r="UUE104" s="177"/>
      <c r="UUF104" s="177"/>
      <c r="UUG104" s="177"/>
      <c r="UUH104" s="177"/>
      <c r="UUI104" s="177"/>
      <c r="UUJ104" s="177"/>
      <c r="UUK104" s="177"/>
      <c r="UUL104" s="177"/>
      <c r="UUM104" s="177"/>
      <c r="UUN104" s="177"/>
      <c r="UUO104" s="177"/>
      <c r="UUP104" s="177"/>
      <c r="UUQ104" s="177"/>
      <c r="UUR104" s="177"/>
      <c r="UUS104" s="177"/>
      <c r="UUT104" s="177"/>
      <c r="UUU104" s="177"/>
      <c r="UUV104" s="177"/>
      <c r="UUW104" s="177"/>
      <c r="UUX104" s="177"/>
      <c r="UUY104" s="177"/>
      <c r="UUZ104" s="177"/>
      <c r="UVA104" s="177"/>
      <c r="UVB104" s="177"/>
      <c r="UVC104" s="177"/>
      <c r="UVD104" s="177"/>
      <c r="UVE104" s="177"/>
      <c r="UVF104" s="177"/>
      <c r="UVG104" s="177"/>
      <c r="UVH104" s="177"/>
      <c r="UVI104" s="177"/>
      <c r="UVJ104" s="177"/>
      <c r="UVK104" s="177"/>
      <c r="UVL104" s="177"/>
      <c r="UVM104" s="177"/>
      <c r="UVN104" s="177"/>
      <c r="UVO104" s="177"/>
      <c r="UVP104" s="177"/>
      <c r="UVQ104" s="177"/>
      <c r="UVR104" s="177"/>
      <c r="UVS104" s="177"/>
      <c r="UVT104" s="177"/>
      <c r="UVU104" s="177"/>
      <c r="UVV104" s="177"/>
      <c r="UVW104" s="177"/>
      <c r="UVX104" s="177"/>
      <c r="UVY104" s="177"/>
      <c r="UVZ104" s="177"/>
      <c r="UWA104" s="177"/>
      <c r="UWB104" s="177"/>
      <c r="UWC104" s="177"/>
      <c r="UWD104" s="177"/>
      <c r="UWE104" s="177"/>
      <c r="UWF104" s="177"/>
      <c r="UWG104" s="177"/>
      <c r="UWH104" s="177"/>
      <c r="UWI104" s="177"/>
      <c r="UWJ104" s="177"/>
      <c r="UWK104" s="177"/>
      <c r="UWL104" s="177"/>
      <c r="UWM104" s="177"/>
      <c r="UWN104" s="177"/>
      <c r="UWO104" s="177"/>
      <c r="UWP104" s="177"/>
      <c r="UWQ104" s="177"/>
      <c r="UWR104" s="177"/>
      <c r="UWS104" s="177"/>
      <c r="UWT104" s="177"/>
      <c r="UWU104" s="177"/>
      <c r="UWV104" s="177"/>
      <c r="UWW104" s="177"/>
      <c r="UWX104" s="177"/>
      <c r="UWY104" s="177"/>
      <c r="UWZ104" s="177"/>
      <c r="UXA104" s="177"/>
      <c r="UXB104" s="177"/>
      <c r="UXC104" s="177"/>
      <c r="UXD104" s="177"/>
      <c r="UXE104" s="177"/>
      <c r="UXF104" s="177"/>
      <c r="UXG104" s="177"/>
      <c r="UXH104" s="177"/>
      <c r="UXI104" s="177"/>
      <c r="UXJ104" s="177"/>
      <c r="UXK104" s="177"/>
      <c r="UXL104" s="177"/>
      <c r="UXM104" s="177"/>
      <c r="UXN104" s="177"/>
      <c r="UXO104" s="177"/>
      <c r="UXP104" s="177"/>
      <c r="UXQ104" s="177"/>
      <c r="UXR104" s="177"/>
      <c r="UXS104" s="177"/>
      <c r="UXT104" s="177"/>
      <c r="UXU104" s="177"/>
      <c r="UXV104" s="177"/>
      <c r="UXW104" s="177"/>
      <c r="UXX104" s="177"/>
      <c r="UXY104" s="177"/>
      <c r="UXZ104" s="177"/>
      <c r="UYA104" s="177"/>
      <c r="UYB104" s="177"/>
      <c r="UYC104" s="177"/>
      <c r="UYD104" s="177"/>
      <c r="UYE104" s="177"/>
      <c r="UYF104" s="177"/>
      <c r="UYG104" s="177"/>
      <c r="UYH104" s="177"/>
      <c r="UYI104" s="177"/>
      <c r="UYJ104" s="177"/>
      <c r="UYK104" s="177"/>
      <c r="UYL104" s="177"/>
      <c r="UYM104" s="177"/>
      <c r="UYN104" s="177"/>
      <c r="UYO104" s="177"/>
      <c r="UYP104" s="177"/>
      <c r="UYQ104" s="177"/>
      <c r="UYR104" s="177"/>
      <c r="UYS104" s="177"/>
      <c r="UYT104" s="177"/>
      <c r="UYU104" s="177"/>
      <c r="UYV104" s="177"/>
      <c r="UYW104" s="177"/>
      <c r="UYX104" s="177"/>
      <c r="UYY104" s="177"/>
      <c r="UYZ104" s="177"/>
      <c r="UZA104" s="177"/>
      <c r="UZB104" s="177"/>
      <c r="UZC104" s="177"/>
      <c r="UZD104" s="177"/>
      <c r="UZE104" s="177"/>
      <c r="UZF104" s="177"/>
      <c r="UZG104" s="177"/>
      <c r="UZH104" s="177"/>
      <c r="UZI104" s="177"/>
      <c r="UZJ104" s="177"/>
      <c r="UZK104" s="177"/>
      <c r="UZL104" s="177"/>
      <c r="UZM104" s="177"/>
      <c r="UZN104" s="177"/>
      <c r="UZO104" s="177"/>
      <c r="UZP104" s="177"/>
      <c r="UZQ104" s="177"/>
      <c r="UZR104" s="177"/>
      <c r="UZS104" s="177"/>
      <c r="UZT104" s="177"/>
      <c r="UZU104" s="177"/>
      <c r="UZV104" s="177"/>
      <c r="UZW104" s="177"/>
      <c r="UZX104" s="177"/>
      <c r="UZY104" s="177"/>
      <c r="UZZ104" s="177"/>
      <c r="VAA104" s="177"/>
      <c r="VAB104" s="177"/>
      <c r="VAC104" s="177"/>
      <c r="VAD104" s="177"/>
      <c r="VAE104" s="177"/>
      <c r="VAF104" s="177"/>
      <c r="VAG104" s="177"/>
      <c r="VAH104" s="177"/>
      <c r="VAI104" s="177"/>
      <c r="VAJ104" s="177"/>
      <c r="VAK104" s="177"/>
      <c r="VAL104" s="177"/>
      <c r="VAM104" s="177"/>
      <c r="VAN104" s="177"/>
      <c r="VAO104" s="177"/>
      <c r="VAP104" s="177"/>
      <c r="VAQ104" s="177"/>
      <c r="VAR104" s="177"/>
      <c r="VAS104" s="177"/>
      <c r="VAT104" s="177"/>
      <c r="VAU104" s="177"/>
      <c r="VAV104" s="177"/>
      <c r="VAW104" s="177"/>
      <c r="VAX104" s="177"/>
      <c r="VAY104" s="177"/>
      <c r="VAZ104" s="177"/>
      <c r="VBA104" s="177"/>
      <c r="VBB104" s="177"/>
      <c r="VBC104" s="177"/>
      <c r="VBD104" s="177"/>
      <c r="VBE104" s="177"/>
      <c r="VBF104" s="177"/>
      <c r="VBG104" s="177"/>
      <c r="VBH104" s="177"/>
      <c r="VBI104" s="177"/>
      <c r="VBJ104" s="177"/>
      <c r="VBK104" s="177"/>
      <c r="VBL104" s="177"/>
      <c r="VBM104" s="177"/>
      <c r="VBN104" s="177"/>
      <c r="VBO104" s="177"/>
      <c r="VBP104" s="177"/>
      <c r="VBQ104" s="177"/>
      <c r="VBR104" s="177"/>
      <c r="VBS104" s="177"/>
      <c r="VBT104" s="177"/>
      <c r="VBU104" s="177"/>
      <c r="VBV104" s="177"/>
      <c r="VBW104" s="177"/>
      <c r="VBX104" s="177"/>
      <c r="VBY104" s="177"/>
      <c r="VBZ104" s="177"/>
      <c r="VCA104" s="177"/>
      <c r="VCB104" s="177"/>
      <c r="VCC104" s="177"/>
      <c r="VCD104" s="177"/>
      <c r="VCE104" s="177"/>
      <c r="VCF104" s="177"/>
      <c r="VCG104" s="177"/>
      <c r="VCH104" s="177"/>
      <c r="VCI104" s="177"/>
      <c r="VCJ104" s="177"/>
      <c r="VCK104" s="177"/>
      <c r="VCL104" s="177"/>
      <c r="VCM104" s="177"/>
      <c r="VCN104" s="177"/>
      <c r="VCO104" s="177"/>
      <c r="VCP104" s="177"/>
      <c r="VCQ104" s="177"/>
      <c r="VCR104" s="177"/>
      <c r="VCS104" s="177"/>
      <c r="VCT104" s="177"/>
      <c r="VCU104" s="177"/>
      <c r="VCV104" s="177"/>
      <c r="VCW104" s="177"/>
      <c r="VCX104" s="177"/>
      <c r="VCY104" s="177"/>
      <c r="VCZ104" s="177"/>
      <c r="VDA104" s="177"/>
      <c r="VDB104" s="177"/>
      <c r="VDC104" s="177"/>
      <c r="VDD104" s="177"/>
      <c r="VDE104" s="177"/>
      <c r="VDF104" s="177"/>
      <c r="VDG104" s="177"/>
      <c r="VDH104" s="177"/>
      <c r="VDI104" s="177"/>
      <c r="VDJ104" s="177"/>
      <c r="VDK104" s="177"/>
      <c r="VDL104" s="177"/>
      <c r="VDM104" s="177"/>
      <c r="VDN104" s="177"/>
      <c r="VDO104" s="177"/>
      <c r="VDP104" s="177"/>
      <c r="VDQ104" s="177"/>
      <c r="VDR104" s="177"/>
      <c r="VDS104" s="177"/>
      <c r="VDT104" s="177"/>
      <c r="VDU104" s="177"/>
      <c r="VDV104" s="177"/>
      <c r="VDW104" s="177"/>
      <c r="VDX104" s="177"/>
      <c r="VDY104" s="177"/>
      <c r="VDZ104" s="177"/>
      <c r="VEA104" s="177"/>
      <c r="VEB104" s="177"/>
      <c r="VEC104" s="177"/>
      <c r="VED104" s="177"/>
      <c r="VEE104" s="177"/>
      <c r="VEF104" s="177"/>
      <c r="VEG104" s="177"/>
      <c r="VEH104" s="177"/>
      <c r="VEI104" s="177"/>
      <c r="VEJ104" s="177"/>
      <c r="VEK104" s="177"/>
      <c r="VEL104" s="177"/>
      <c r="VEM104" s="177"/>
      <c r="VEN104" s="177"/>
      <c r="VEO104" s="177"/>
      <c r="VEP104" s="177"/>
      <c r="VEQ104" s="177"/>
      <c r="VER104" s="177"/>
      <c r="VES104" s="177"/>
      <c r="VET104" s="177"/>
      <c r="VEU104" s="177"/>
      <c r="VEV104" s="177"/>
      <c r="VEW104" s="177"/>
      <c r="VEX104" s="177"/>
      <c r="VEY104" s="177"/>
      <c r="VEZ104" s="177"/>
      <c r="VFA104" s="177"/>
      <c r="VFB104" s="177"/>
      <c r="VFC104" s="177"/>
      <c r="VFD104" s="177"/>
      <c r="VFE104" s="177"/>
      <c r="VFF104" s="177"/>
      <c r="VFG104" s="177"/>
      <c r="VFH104" s="177"/>
      <c r="VFI104" s="177"/>
      <c r="VFJ104" s="177"/>
      <c r="VFK104" s="177"/>
      <c r="VFL104" s="177"/>
      <c r="VFM104" s="177"/>
      <c r="VFN104" s="177"/>
      <c r="VFO104" s="177"/>
      <c r="VFP104" s="177"/>
      <c r="VFQ104" s="177"/>
      <c r="VFR104" s="177"/>
      <c r="VFS104" s="177"/>
      <c r="VFT104" s="177"/>
      <c r="VFU104" s="177"/>
      <c r="VFV104" s="177"/>
      <c r="VFW104" s="177"/>
      <c r="VFX104" s="177"/>
      <c r="VFY104" s="177"/>
      <c r="VFZ104" s="177"/>
      <c r="VGA104" s="177"/>
      <c r="VGB104" s="177"/>
      <c r="VGC104" s="177"/>
      <c r="VGD104" s="177"/>
      <c r="VGE104" s="177"/>
      <c r="VGF104" s="177"/>
      <c r="VGG104" s="177"/>
      <c r="VGH104" s="177"/>
      <c r="VGI104" s="177"/>
      <c r="VGJ104" s="177"/>
      <c r="VGK104" s="177"/>
      <c r="VGL104" s="177"/>
      <c r="VGM104" s="177"/>
      <c r="VGN104" s="177"/>
      <c r="VGO104" s="177"/>
      <c r="VGP104" s="177"/>
      <c r="VGQ104" s="177"/>
      <c r="VGR104" s="177"/>
      <c r="VGS104" s="177"/>
      <c r="VGT104" s="177"/>
      <c r="VGU104" s="177"/>
      <c r="VGV104" s="177"/>
      <c r="VGW104" s="177"/>
      <c r="VGX104" s="177"/>
      <c r="VGY104" s="177"/>
      <c r="VGZ104" s="177"/>
      <c r="VHA104" s="177"/>
      <c r="VHB104" s="177"/>
      <c r="VHC104" s="177"/>
      <c r="VHD104" s="177"/>
      <c r="VHE104" s="177"/>
      <c r="VHF104" s="177"/>
      <c r="VHG104" s="177"/>
      <c r="VHH104" s="177"/>
      <c r="VHI104" s="177"/>
      <c r="VHJ104" s="177"/>
      <c r="VHK104" s="177"/>
      <c r="VHL104" s="177"/>
      <c r="VHM104" s="177"/>
      <c r="VHN104" s="177"/>
      <c r="VHO104" s="177"/>
      <c r="VHP104" s="177"/>
      <c r="VHQ104" s="177"/>
      <c r="VHR104" s="177"/>
      <c r="VHS104" s="177"/>
      <c r="VHT104" s="177"/>
      <c r="VHU104" s="177"/>
      <c r="VHV104" s="177"/>
      <c r="VHW104" s="177"/>
      <c r="VHX104" s="177"/>
      <c r="VHY104" s="177"/>
      <c r="VHZ104" s="177"/>
      <c r="VIA104" s="177"/>
      <c r="VIB104" s="177"/>
      <c r="VIC104" s="177"/>
      <c r="VID104" s="177"/>
      <c r="VIE104" s="177"/>
      <c r="VIF104" s="177"/>
      <c r="VIG104" s="177"/>
      <c r="VIH104" s="177"/>
      <c r="VII104" s="177"/>
      <c r="VIJ104" s="177"/>
      <c r="VIK104" s="177"/>
      <c r="VIL104" s="177"/>
      <c r="VIM104" s="177"/>
      <c r="VIN104" s="177"/>
      <c r="VIO104" s="177"/>
      <c r="VIP104" s="177"/>
      <c r="VIQ104" s="177"/>
      <c r="VIR104" s="177"/>
      <c r="VIS104" s="177"/>
      <c r="VIT104" s="177"/>
      <c r="VIU104" s="177"/>
      <c r="VIV104" s="177"/>
      <c r="VIW104" s="177"/>
      <c r="VIX104" s="177"/>
      <c r="VIY104" s="177"/>
      <c r="VIZ104" s="177"/>
      <c r="VJA104" s="177"/>
      <c r="VJB104" s="177"/>
      <c r="VJC104" s="177"/>
      <c r="VJD104" s="177"/>
      <c r="VJE104" s="177"/>
      <c r="VJF104" s="177"/>
      <c r="VJG104" s="177"/>
      <c r="VJH104" s="177"/>
      <c r="VJI104" s="177"/>
      <c r="VJJ104" s="177"/>
      <c r="VJK104" s="177"/>
      <c r="VJL104" s="177"/>
      <c r="VJM104" s="177"/>
      <c r="VJN104" s="177"/>
      <c r="VJO104" s="177"/>
      <c r="VJP104" s="177"/>
      <c r="VJQ104" s="177"/>
      <c r="VJR104" s="177"/>
      <c r="VJS104" s="177"/>
      <c r="VJT104" s="177"/>
      <c r="VJU104" s="177"/>
      <c r="VJV104" s="177"/>
      <c r="VJW104" s="177"/>
      <c r="VJX104" s="177"/>
      <c r="VJY104" s="177"/>
      <c r="VJZ104" s="177"/>
      <c r="VKA104" s="177"/>
      <c r="VKB104" s="177"/>
      <c r="VKC104" s="177"/>
      <c r="VKD104" s="177"/>
      <c r="VKE104" s="177"/>
      <c r="VKF104" s="177"/>
      <c r="VKG104" s="177"/>
      <c r="VKH104" s="177"/>
      <c r="VKI104" s="177"/>
      <c r="VKJ104" s="177"/>
      <c r="VKK104" s="177"/>
      <c r="VKL104" s="177"/>
      <c r="VKM104" s="177"/>
      <c r="VKN104" s="177"/>
      <c r="VKO104" s="177"/>
      <c r="VKP104" s="177"/>
      <c r="VKQ104" s="177"/>
      <c r="VKR104" s="177"/>
      <c r="VKS104" s="177"/>
      <c r="VKT104" s="177"/>
      <c r="VKU104" s="177"/>
      <c r="VKV104" s="177"/>
      <c r="VKW104" s="177"/>
      <c r="VKX104" s="177"/>
      <c r="VKY104" s="177"/>
      <c r="VKZ104" s="177"/>
      <c r="VLA104" s="177"/>
      <c r="VLB104" s="177"/>
      <c r="VLC104" s="177"/>
      <c r="VLD104" s="177"/>
      <c r="VLE104" s="177"/>
      <c r="VLF104" s="177"/>
      <c r="VLG104" s="177"/>
      <c r="VLH104" s="177"/>
      <c r="VLI104" s="177"/>
      <c r="VLJ104" s="177"/>
      <c r="VLK104" s="177"/>
      <c r="VLL104" s="177"/>
      <c r="VLM104" s="177"/>
      <c r="VLN104" s="177"/>
      <c r="VLO104" s="177"/>
      <c r="VLP104" s="177"/>
      <c r="VLQ104" s="177"/>
      <c r="VLR104" s="177"/>
      <c r="VLS104" s="177"/>
      <c r="VLT104" s="177"/>
      <c r="VLU104" s="177"/>
      <c r="VLV104" s="177"/>
      <c r="VLW104" s="177"/>
      <c r="VLX104" s="177"/>
      <c r="VLY104" s="177"/>
      <c r="VLZ104" s="177"/>
      <c r="VMA104" s="177"/>
      <c r="VMB104" s="177"/>
      <c r="VMC104" s="177"/>
      <c r="VMD104" s="177"/>
      <c r="VME104" s="177"/>
      <c r="VMF104" s="177"/>
      <c r="VMG104" s="177"/>
      <c r="VMH104" s="177"/>
      <c r="VMI104" s="177"/>
      <c r="VMJ104" s="177"/>
      <c r="VMK104" s="177"/>
      <c r="VML104" s="177"/>
      <c r="VMM104" s="177"/>
      <c r="VMN104" s="177"/>
      <c r="VMO104" s="177"/>
      <c r="VMP104" s="177"/>
      <c r="VMQ104" s="177"/>
      <c r="VMR104" s="177"/>
      <c r="VMS104" s="177"/>
      <c r="VMT104" s="177"/>
      <c r="VMU104" s="177"/>
      <c r="VMV104" s="177"/>
      <c r="VMW104" s="177"/>
      <c r="VMX104" s="177"/>
      <c r="VMY104" s="177"/>
      <c r="VMZ104" s="177"/>
      <c r="VNA104" s="177"/>
      <c r="VNB104" s="177"/>
      <c r="VNC104" s="177"/>
      <c r="VND104" s="177"/>
      <c r="VNE104" s="177"/>
      <c r="VNF104" s="177"/>
      <c r="VNG104" s="177"/>
      <c r="VNH104" s="177"/>
      <c r="VNI104" s="177"/>
      <c r="VNJ104" s="177"/>
      <c r="VNK104" s="177"/>
      <c r="VNL104" s="177"/>
      <c r="VNM104" s="177"/>
      <c r="VNN104" s="177"/>
      <c r="VNO104" s="177"/>
      <c r="VNP104" s="177"/>
      <c r="VNQ104" s="177"/>
      <c r="VNR104" s="177"/>
      <c r="VNS104" s="177"/>
      <c r="VNT104" s="177"/>
      <c r="VNU104" s="177"/>
      <c r="VNV104" s="177"/>
      <c r="VNW104" s="177"/>
      <c r="VNX104" s="177"/>
      <c r="VNY104" s="177"/>
      <c r="VNZ104" s="177"/>
      <c r="VOA104" s="177"/>
      <c r="VOB104" s="177"/>
      <c r="VOC104" s="177"/>
      <c r="VOD104" s="177"/>
      <c r="VOE104" s="177"/>
      <c r="VOF104" s="177"/>
      <c r="VOG104" s="177"/>
      <c r="VOH104" s="177"/>
      <c r="VOI104" s="177"/>
      <c r="VOJ104" s="177"/>
      <c r="VOK104" s="177"/>
      <c r="VOL104" s="177"/>
      <c r="VOM104" s="177"/>
      <c r="VON104" s="177"/>
      <c r="VOO104" s="177"/>
      <c r="VOP104" s="177"/>
      <c r="VOQ104" s="177"/>
      <c r="VOR104" s="177"/>
      <c r="VOS104" s="177"/>
      <c r="VOT104" s="177"/>
      <c r="VOU104" s="177"/>
      <c r="VOV104" s="177"/>
      <c r="VOW104" s="177"/>
      <c r="VOX104" s="177"/>
      <c r="VOY104" s="177"/>
      <c r="VOZ104" s="177"/>
      <c r="VPA104" s="177"/>
      <c r="VPB104" s="177"/>
      <c r="VPC104" s="177"/>
      <c r="VPD104" s="177"/>
      <c r="VPE104" s="177"/>
      <c r="VPF104" s="177"/>
      <c r="VPG104" s="177"/>
      <c r="VPH104" s="177"/>
      <c r="VPI104" s="177"/>
      <c r="VPJ104" s="177"/>
      <c r="VPK104" s="177"/>
      <c r="VPL104" s="177"/>
      <c r="VPM104" s="177"/>
      <c r="VPN104" s="177"/>
      <c r="VPO104" s="177"/>
      <c r="VPP104" s="177"/>
      <c r="VPQ104" s="177"/>
      <c r="VPR104" s="177"/>
      <c r="VPS104" s="177"/>
      <c r="VPT104" s="177"/>
      <c r="VPU104" s="177"/>
      <c r="VPV104" s="177"/>
      <c r="VPW104" s="177"/>
      <c r="VPX104" s="177"/>
      <c r="VPY104" s="177"/>
      <c r="VPZ104" s="177"/>
      <c r="VQA104" s="177"/>
      <c r="VQB104" s="177"/>
      <c r="VQC104" s="177"/>
      <c r="VQD104" s="177"/>
      <c r="VQE104" s="177"/>
      <c r="VQF104" s="177"/>
      <c r="VQG104" s="177"/>
      <c r="VQH104" s="177"/>
      <c r="VQI104" s="177"/>
      <c r="VQJ104" s="177"/>
      <c r="VQK104" s="177"/>
      <c r="VQL104" s="177"/>
      <c r="VQM104" s="177"/>
      <c r="VQN104" s="177"/>
      <c r="VQO104" s="177"/>
      <c r="VQP104" s="177"/>
      <c r="VQQ104" s="177"/>
      <c r="VQR104" s="177"/>
      <c r="VQS104" s="177"/>
      <c r="VQT104" s="177"/>
      <c r="VQU104" s="177"/>
      <c r="VQV104" s="177"/>
      <c r="VQW104" s="177"/>
      <c r="VQX104" s="177"/>
      <c r="VQY104" s="177"/>
      <c r="VQZ104" s="177"/>
      <c r="VRA104" s="177"/>
      <c r="VRB104" s="177"/>
      <c r="VRC104" s="177"/>
      <c r="VRD104" s="177"/>
      <c r="VRE104" s="177"/>
      <c r="VRF104" s="177"/>
      <c r="VRG104" s="177"/>
      <c r="VRH104" s="177"/>
      <c r="VRI104" s="177"/>
      <c r="VRJ104" s="177"/>
      <c r="VRK104" s="177"/>
      <c r="VRL104" s="177"/>
      <c r="VRM104" s="177"/>
      <c r="VRN104" s="177"/>
      <c r="VRO104" s="177"/>
      <c r="VRP104" s="177"/>
      <c r="VRQ104" s="177"/>
      <c r="VRR104" s="177"/>
      <c r="VRS104" s="177"/>
      <c r="VRT104" s="177"/>
      <c r="VRU104" s="177"/>
      <c r="VRV104" s="177"/>
      <c r="VRW104" s="177"/>
      <c r="VRX104" s="177"/>
      <c r="VRY104" s="177"/>
      <c r="VRZ104" s="177"/>
      <c r="VSA104" s="177"/>
      <c r="VSB104" s="177"/>
      <c r="VSC104" s="177"/>
      <c r="VSD104" s="177"/>
      <c r="VSE104" s="177"/>
      <c r="VSF104" s="177"/>
      <c r="VSG104" s="177"/>
      <c r="VSH104" s="177"/>
      <c r="VSI104" s="177"/>
      <c r="VSJ104" s="177"/>
      <c r="VSK104" s="177"/>
      <c r="VSL104" s="177"/>
      <c r="VSM104" s="177"/>
      <c r="VSN104" s="177"/>
      <c r="VSO104" s="177"/>
      <c r="VSP104" s="177"/>
      <c r="VSQ104" s="177"/>
      <c r="VSR104" s="177"/>
      <c r="VSS104" s="177"/>
      <c r="VST104" s="177"/>
      <c r="VSU104" s="177"/>
      <c r="VSV104" s="177"/>
      <c r="VSW104" s="177"/>
      <c r="VSX104" s="177"/>
      <c r="VSY104" s="177"/>
      <c r="VSZ104" s="177"/>
      <c r="VTA104" s="177"/>
      <c r="VTB104" s="177"/>
      <c r="VTC104" s="177"/>
      <c r="VTD104" s="177"/>
      <c r="VTE104" s="177"/>
      <c r="VTF104" s="177"/>
      <c r="VTG104" s="177"/>
      <c r="VTH104" s="177"/>
      <c r="VTI104" s="177"/>
      <c r="VTJ104" s="177"/>
      <c r="VTK104" s="177"/>
      <c r="VTL104" s="177"/>
      <c r="VTM104" s="177"/>
      <c r="VTN104" s="177"/>
      <c r="VTO104" s="177"/>
      <c r="VTP104" s="177"/>
      <c r="VTQ104" s="177"/>
      <c r="VTR104" s="177"/>
      <c r="VTS104" s="177"/>
      <c r="VTT104" s="177"/>
      <c r="VTU104" s="177"/>
      <c r="VTV104" s="177"/>
      <c r="VTW104" s="177"/>
      <c r="VTX104" s="177"/>
      <c r="VTY104" s="177"/>
      <c r="VTZ104" s="177"/>
      <c r="VUA104" s="177"/>
      <c r="VUB104" s="177"/>
      <c r="VUC104" s="177"/>
      <c r="VUD104" s="177"/>
      <c r="VUE104" s="177"/>
      <c r="VUF104" s="177"/>
      <c r="VUG104" s="177"/>
      <c r="VUH104" s="177"/>
      <c r="VUI104" s="177"/>
      <c r="VUJ104" s="177"/>
      <c r="VUK104" s="177"/>
      <c r="VUL104" s="177"/>
      <c r="VUM104" s="177"/>
      <c r="VUN104" s="177"/>
      <c r="VUO104" s="177"/>
      <c r="VUP104" s="177"/>
      <c r="VUQ104" s="177"/>
      <c r="VUR104" s="177"/>
      <c r="VUS104" s="177"/>
      <c r="VUT104" s="177"/>
      <c r="VUU104" s="177"/>
      <c r="VUV104" s="177"/>
      <c r="VUW104" s="177"/>
      <c r="VUX104" s="177"/>
      <c r="VUY104" s="177"/>
      <c r="VUZ104" s="177"/>
      <c r="VVA104" s="177"/>
      <c r="VVB104" s="177"/>
      <c r="VVC104" s="177"/>
      <c r="VVD104" s="177"/>
      <c r="VVE104" s="177"/>
      <c r="VVF104" s="177"/>
      <c r="VVG104" s="177"/>
      <c r="VVH104" s="177"/>
      <c r="VVI104" s="177"/>
      <c r="VVJ104" s="177"/>
      <c r="VVK104" s="177"/>
      <c r="VVL104" s="177"/>
      <c r="VVM104" s="177"/>
      <c r="VVN104" s="177"/>
      <c r="VVO104" s="177"/>
      <c r="VVP104" s="177"/>
      <c r="VVQ104" s="177"/>
      <c r="VVR104" s="177"/>
      <c r="VVS104" s="177"/>
      <c r="VVT104" s="177"/>
      <c r="VVU104" s="177"/>
      <c r="VVV104" s="177"/>
      <c r="VVW104" s="177"/>
      <c r="VVX104" s="177"/>
      <c r="VVY104" s="177"/>
      <c r="VVZ104" s="177"/>
      <c r="VWA104" s="177"/>
      <c r="VWB104" s="177"/>
      <c r="VWC104" s="177"/>
      <c r="VWD104" s="177"/>
      <c r="VWE104" s="177"/>
      <c r="VWF104" s="177"/>
      <c r="VWG104" s="177"/>
      <c r="VWH104" s="177"/>
      <c r="VWI104" s="177"/>
      <c r="VWJ104" s="177"/>
      <c r="VWK104" s="177"/>
      <c r="VWL104" s="177"/>
      <c r="VWM104" s="177"/>
      <c r="VWN104" s="177"/>
      <c r="VWO104" s="177"/>
      <c r="VWP104" s="177"/>
      <c r="VWQ104" s="177"/>
      <c r="VWR104" s="177"/>
      <c r="VWS104" s="177"/>
      <c r="VWT104" s="177"/>
      <c r="VWU104" s="177"/>
      <c r="VWV104" s="177"/>
      <c r="VWW104" s="177"/>
      <c r="VWX104" s="177"/>
      <c r="VWY104" s="177"/>
      <c r="VWZ104" s="177"/>
      <c r="VXA104" s="177"/>
      <c r="VXB104" s="177"/>
      <c r="VXC104" s="177"/>
      <c r="VXD104" s="177"/>
      <c r="VXE104" s="177"/>
      <c r="VXF104" s="177"/>
      <c r="VXG104" s="177"/>
      <c r="VXH104" s="177"/>
      <c r="VXI104" s="177"/>
      <c r="VXJ104" s="177"/>
      <c r="VXK104" s="177"/>
      <c r="VXL104" s="177"/>
      <c r="VXM104" s="177"/>
      <c r="VXN104" s="177"/>
      <c r="VXO104" s="177"/>
      <c r="VXP104" s="177"/>
      <c r="VXQ104" s="177"/>
      <c r="VXR104" s="177"/>
      <c r="VXS104" s="177"/>
      <c r="VXT104" s="177"/>
      <c r="VXU104" s="177"/>
      <c r="VXV104" s="177"/>
      <c r="VXW104" s="177"/>
      <c r="VXX104" s="177"/>
      <c r="VXY104" s="177"/>
      <c r="VXZ104" s="177"/>
      <c r="VYA104" s="177"/>
      <c r="VYB104" s="177"/>
      <c r="VYC104" s="177"/>
      <c r="VYD104" s="177"/>
      <c r="VYE104" s="177"/>
      <c r="VYF104" s="177"/>
      <c r="VYG104" s="177"/>
      <c r="VYH104" s="177"/>
      <c r="VYI104" s="177"/>
      <c r="VYJ104" s="177"/>
      <c r="VYK104" s="177"/>
      <c r="VYL104" s="177"/>
      <c r="VYM104" s="177"/>
      <c r="VYN104" s="177"/>
      <c r="VYO104" s="177"/>
      <c r="VYP104" s="177"/>
      <c r="VYQ104" s="177"/>
      <c r="VYR104" s="177"/>
      <c r="VYS104" s="177"/>
      <c r="VYT104" s="177"/>
      <c r="VYU104" s="177"/>
      <c r="VYV104" s="177"/>
      <c r="VYW104" s="177"/>
      <c r="VYX104" s="177"/>
      <c r="VYY104" s="177"/>
      <c r="VYZ104" s="177"/>
      <c r="VZA104" s="177"/>
      <c r="VZB104" s="177"/>
      <c r="VZC104" s="177"/>
      <c r="VZD104" s="177"/>
      <c r="VZE104" s="177"/>
      <c r="VZF104" s="177"/>
      <c r="VZG104" s="177"/>
      <c r="VZH104" s="177"/>
      <c r="VZI104" s="177"/>
      <c r="VZJ104" s="177"/>
      <c r="VZK104" s="177"/>
      <c r="VZL104" s="177"/>
      <c r="VZM104" s="177"/>
      <c r="VZN104" s="177"/>
      <c r="VZO104" s="177"/>
      <c r="VZP104" s="177"/>
      <c r="VZQ104" s="177"/>
      <c r="VZR104" s="177"/>
      <c r="VZS104" s="177"/>
      <c r="VZT104" s="177"/>
      <c r="VZU104" s="177"/>
      <c r="VZV104" s="177"/>
      <c r="VZW104" s="177"/>
      <c r="VZX104" s="177"/>
      <c r="VZY104" s="177"/>
      <c r="VZZ104" s="177"/>
      <c r="WAA104" s="177"/>
      <c r="WAB104" s="177"/>
      <c r="WAC104" s="177"/>
      <c r="WAD104" s="177"/>
      <c r="WAE104" s="177"/>
      <c r="WAF104" s="177"/>
      <c r="WAG104" s="177"/>
      <c r="WAH104" s="177"/>
      <c r="WAI104" s="177"/>
      <c r="WAJ104" s="177"/>
      <c r="WAK104" s="177"/>
      <c r="WAL104" s="177"/>
      <c r="WAM104" s="177"/>
      <c r="WAN104" s="177"/>
      <c r="WAO104" s="177"/>
      <c r="WAP104" s="177"/>
      <c r="WAQ104" s="177"/>
      <c r="WAR104" s="177"/>
      <c r="WAS104" s="177"/>
      <c r="WAT104" s="177"/>
      <c r="WAU104" s="177"/>
      <c r="WAV104" s="177"/>
      <c r="WAW104" s="177"/>
      <c r="WAX104" s="177"/>
      <c r="WAY104" s="177"/>
      <c r="WAZ104" s="177"/>
      <c r="WBA104" s="177"/>
      <c r="WBB104" s="177"/>
      <c r="WBC104" s="177"/>
      <c r="WBD104" s="177"/>
      <c r="WBE104" s="177"/>
      <c r="WBF104" s="177"/>
      <c r="WBG104" s="177"/>
      <c r="WBH104" s="177"/>
      <c r="WBI104" s="177"/>
      <c r="WBJ104" s="177"/>
      <c r="WBK104" s="177"/>
      <c r="WBL104" s="177"/>
      <c r="WBM104" s="177"/>
      <c r="WBN104" s="177"/>
      <c r="WBO104" s="177"/>
      <c r="WBP104" s="177"/>
      <c r="WBQ104" s="177"/>
      <c r="WBR104" s="177"/>
      <c r="WBS104" s="177"/>
      <c r="WBT104" s="177"/>
      <c r="WBU104" s="177"/>
      <c r="WBV104" s="177"/>
      <c r="WBW104" s="177"/>
      <c r="WBX104" s="177"/>
      <c r="WBY104" s="177"/>
      <c r="WBZ104" s="177"/>
      <c r="WCA104" s="177"/>
      <c r="WCB104" s="177"/>
      <c r="WCC104" s="177"/>
      <c r="WCD104" s="177"/>
      <c r="WCE104" s="177"/>
      <c r="WCF104" s="177"/>
      <c r="WCG104" s="177"/>
      <c r="WCH104" s="177"/>
      <c r="WCI104" s="177"/>
      <c r="WCJ104" s="177"/>
      <c r="WCK104" s="177"/>
      <c r="WCL104" s="177"/>
      <c r="WCM104" s="177"/>
      <c r="WCN104" s="177"/>
      <c r="WCO104" s="177"/>
      <c r="WCP104" s="177"/>
      <c r="WCQ104" s="177"/>
      <c r="WCR104" s="177"/>
      <c r="WCS104" s="177"/>
      <c r="WCT104" s="177"/>
      <c r="WCU104" s="177"/>
      <c r="WCV104" s="177"/>
      <c r="WCW104" s="177"/>
      <c r="WCX104" s="177"/>
      <c r="WCY104" s="177"/>
      <c r="WCZ104" s="177"/>
      <c r="WDA104" s="177"/>
      <c r="WDB104" s="177"/>
      <c r="WDC104" s="177"/>
      <c r="WDD104" s="177"/>
      <c r="WDE104" s="177"/>
      <c r="WDF104" s="177"/>
      <c r="WDG104" s="177"/>
      <c r="WDH104" s="177"/>
      <c r="WDI104" s="177"/>
      <c r="WDJ104" s="177"/>
      <c r="WDK104" s="177"/>
      <c r="WDL104" s="177"/>
      <c r="WDM104" s="177"/>
      <c r="WDN104" s="177"/>
      <c r="WDO104" s="177"/>
      <c r="WDP104" s="177"/>
      <c r="WDQ104" s="177"/>
      <c r="WDR104" s="177"/>
      <c r="WDS104" s="177"/>
      <c r="WDT104" s="177"/>
      <c r="WDU104" s="177"/>
      <c r="WDV104" s="177"/>
      <c r="WDW104" s="177"/>
      <c r="WDX104" s="177"/>
      <c r="WDY104" s="177"/>
      <c r="WDZ104" s="177"/>
      <c r="WEA104" s="177"/>
      <c r="WEB104" s="177"/>
      <c r="WEC104" s="177"/>
      <c r="WED104" s="177"/>
      <c r="WEE104" s="177"/>
      <c r="WEF104" s="177"/>
      <c r="WEG104" s="177"/>
      <c r="WEH104" s="177"/>
      <c r="WEI104" s="177"/>
      <c r="WEJ104" s="177"/>
      <c r="WEK104" s="177"/>
      <c r="WEL104" s="177"/>
      <c r="WEM104" s="177"/>
      <c r="WEN104" s="177"/>
      <c r="WEO104" s="177"/>
      <c r="WEP104" s="177"/>
      <c r="WEQ104" s="177"/>
      <c r="WER104" s="177"/>
      <c r="WES104" s="177"/>
      <c r="WET104" s="177"/>
      <c r="WEU104" s="177"/>
      <c r="WEV104" s="177"/>
      <c r="WEW104" s="177"/>
      <c r="WEX104" s="177"/>
      <c r="WEY104" s="177"/>
      <c r="WEZ104" s="177"/>
      <c r="WFA104" s="177"/>
      <c r="WFB104" s="177"/>
      <c r="WFC104" s="177"/>
      <c r="WFD104" s="177"/>
      <c r="WFE104" s="177"/>
      <c r="WFF104" s="177"/>
      <c r="WFG104" s="177"/>
      <c r="WFH104" s="177"/>
      <c r="WFI104" s="177"/>
      <c r="WFJ104" s="177"/>
      <c r="WFK104" s="177"/>
      <c r="WFL104" s="177"/>
      <c r="WFM104" s="177"/>
      <c r="WFN104" s="177"/>
      <c r="WFO104" s="177"/>
      <c r="WFP104" s="177"/>
      <c r="WFQ104" s="177"/>
      <c r="WFR104" s="177"/>
      <c r="WFS104" s="177"/>
      <c r="WFT104" s="177"/>
      <c r="WFU104" s="177"/>
      <c r="WFV104" s="177"/>
      <c r="WFW104" s="177"/>
      <c r="WFX104" s="177"/>
      <c r="WFY104" s="177"/>
      <c r="WFZ104" s="177"/>
      <c r="WGA104" s="177"/>
      <c r="WGB104" s="177"/>
      <c r="WGC104" s="177"/>
      <c r="WGD104" s="177"/>
      <c r="WGE104" s="177"/>
      <c r="WGF104" s="177"/>
      <c r="WGG104" s="177"/>
      <c r="WGH104" s="177"/>
      <c r="WGI104" s="177"/>
      <c r="WGJ104" s="177"/>
      <c r="WGK104" s="177"/>
      <c r="WGL104" s="177"/>
      <c r="WGM104" s="177"/>
      <c r="WGN104" s="177"/>
      <c r="WGO104" s="177"/>
      <c r="WGP104" s="177"/>
      <c r="WGQ104" s="177"/>
      <c r="WGR104" s="177"/>
      <c r="WGS104" s="177"/>
      <c r="WGT104" s="177"/>
      <c r="WGU104" s="177"/>
      <c r="WGV104" s="177"/>
      <c r="WGW104" s="177"/>
      <c r="WGX104" s="177"/>
      <c r="WGY104" s="177"/>
      <c r="WGZ104" s="177"/>
      <c r="WHA104" s="177"/>
      <c r="WHB104" s="177"/>
      <c r="WHC104" s="177"/>
      <c r="WHD104" s="177"/>
      <c r="WHE104" s="177"/>
      <c r="WHF104" s="177"/>
      <c r="WHG104" s="177"/>
      <c r="WHH104" s="177"/>
      <c r="WHI104" s="177"/>
      <c r="WHJ104" s="177"/>
      <c r="WHK104" s="177"/>
      <c r="WHL104" s="177"/>
      <c r="WHM104" s="177"/>
      <c r="WHN104" s="177"/>
      <c r="WHO104" s="177"/>
      <c r="WHP104" s="177"/>
      <c r="WHQ104" s="177"/>
      <c r="WHR104" s="177"/>
      <c r="WHS104" s="177"/>
      <c r="WHT104" s="177"/>
      <c r="WHU104" s="177"/>
      <c r="WHV104" s="177"/>
      <c r="WHW104" s="177"/>
      <c r="WHX104" s="177"/>
      <c r="WHY104" s="177"/>
      <c r="WHZ104" s="177"/>
      <c r="WIA104" s="177"/>
      <c r="WIB104" s="177"/>
      <c r="WIC104" s="177"/>
      <c r="WID104" s="177"/>
      <c r="WIE104" s="177"/>
      <c r="WIF104" s="177"/>
      <c r="WIG104" s="177"/>
      <c r="WIH104" s="177"/>
      <c r="WII104" s="177"/>
      <c r="WIJ104" s="177"/>
      <c r="WIK104" s="177"/>
      <c r="WIL104" s="177"/>
      <c r="WIM104" s="177"/>
      <c r="WIN104" s="177"/>
      <c r="WIO104" s="177"/>
      <c r="WIP104" s="177"/>
      <c r="WIQ104" s="177"/>
      <c r="WIR104" s="177"/>
      <c r="WIS104" s="177"/>
      <c r="WIT104" s="177"/>
      <c r="WIU104" s="177"/>
      <c r="WIV104" s="177"/>
      <c r="WIW104" s="177"/>
      <c r="WIX104" s="177"/>
      <c r="WIY104" s="177"/>
      <c r="WIZ104" s="177"/>
      <c r="WJA104" s="177"/>
      <c r="WJB104" s="177"/>
      <c r="WJC104" s="177"/>
      <c r="WJD104" s="177"/>
      <c r="WJE104" s="177"/>
      <c r="WJF104" s="177"/>
      <c r="WJG104" s="177"/>
      <c r="WJH104" s="177"/>
      <c r="WJI104" s="177"/>
      <c r="WJJ104" s="177"/>
      <c r="WJK104" s="177"/>
      <c r="WJL104" s="177"/>
      <c r="WJM104" s="177"/>
      <c r="WJN104" s="177"/>
      <c r="WJO104" s="177"/>
      <c r="WJP104" s="177"/>
      <c r="WJQ104" s="177"/>
      <c r="WJR104" s="177"/>
      <c r="WJS104" s="177"/>
      <c r="WJT104" s="177"/>
      <c r="WJU104" s="177"/>
      <c r="WJV104" s="177"/>
      <c r="WJW104" s="177"/>
      <c r="WJX104" s="177"/>
      <c r="WJY104" s="177"/>
      <c r="WJZ104" s="177"/>
      <c r="WKA104" s="177"/>
      <c r="WKB104" s="177"/>
      <c r="WKC104" s="177"/>
      <c r="WKD104" s="177"/>
      <c r="WKE104" s="177"/>
      <c r="WKF104" s="177"/>
      <c r="WKG104" s="177"/>
      <c r="WKH104" s="177"/>
      <c r="WKI104" s="177"/>
      <c r="WKJ104" s="177"/>
      <c r="WKK104" s="177"/>
      <c r="WKL104" s="177"/>
      <c r="WKM104" s="177"/>
      <c r="WKN104" s="177"/>
      <c r="WKO104" s="177"/>
      <c r="WKP104" s="177"/>
      <c r="WKQ104" s="177"/>
      <c r="WKR104" s="177"/>
      <c r="WKS104" s="177"/>
      <c r="WKT104" s="177"/>
      <c r="WKU104" s="177"/>
      <c r="WKV104" s="177"/>
      <c r="WKW104" s="177"/>
      <c r="WKX104" s="177"/>
      <c r="WKY104" s="177"/>
      <c r="WKZ104" s="177"/>
      <c r="WLA104" s="177"/>
      <c r="WLB104" s="177"/>
      <c r="WLC104" s="177"/>
      <c r="WLD104" s="177"/>
      <c r="WLE104" s="177"/>
      <c r="WLF104" s="177"/>
      <c r="WLG104" s="177"/>
      <c r="WLH104" s="177"/>
      <c r="WLI104" s="177"/>
      <c r="WLJ104" s="177"/>
      <c r="WLK104" s="177"/>
      <c r="WLL104" s="177"/>
      <c r="WLM104" s="177"/>
      <c r="WLN104" s="177"/>
      <c r="WLO104" s="177"/>
      <c r="WLP104" s="177"/>
      <c r="WLQ104" s="177"/>
      <c r="WLR104" s="177"/>
      <c r="WLS104" s="177"/>
      <c r="WLT104" s="177"/>
      <c r="WLU104" s="177"/>
      <c r="WLV104" s="177"/>
      <c r="WLW104" s="177"/>
      <c r="WLX104" s="177"/>
      <c r="WLY104" s="177"/>
      <c r="WLZ104" s="177"/>
      <c r="WMA104" s="177"/>
      <c r="WMB104" s="177"/>
      <c r="WMC104" s="177"/>
      <c r="WMD104" s="177"/>
      <c r="WME104" s="177"/>
      <c r="WMF104" s="177"/>
      <c r="WMG104" s="177"/>
      <c r="WMH104" s="177"/>
      <c r="WMI104" s="177"/>
      <c r="WMJ104" s="177"/>
      <c r="WMK104" s="177"/>
      <c r="WML104" s="177"/>
      <c r="WMM104" s="177"/>
      <c r="WMN104" s="177"/>
      <c r="WMO104" s="177"/>
      <c r="WMP104" s="177"/>
      <c r="WMQ104" s="177"/>
      <c r="WMR104" s="177"/>
      <c r="WMS104" s="177"/>
      <c r="WMT104" s="177"/>
      <c r="WMU104" s="177"/>
      <c r="WMV104" s="177"/>
      <c r="WMW104" s="177"/>
      <c r="WMX104" s="177"/>
      <c r="WMY104" s="177"/>
      <c r="WMZ104" s="177"/>
      <c r="WNA104" s="177"/>
      <c r="WNB104" s="177"/>
      <c r="WNC104" s="177"/>
      <c r="WND104" s="177"/>
      <c r="WNE104" s="177"/>
      <c r="WNF104" s="177"/>
      <c r="WNG104" s="177"/>
      <c r="WNH104" s="177"/>
      <c r="WNI104" s="177"/>
      <c r="WNJ104" s="177"/>
      <c r="WNK104" s="177"/>
      <c r="WNL104" s="177"/>
      <c r="WNM104" s="177"/>
      <c r="WNN104" s="177"/>
      <c r="WNO104" s="177"/>
      <c r="WNP104" s="177"/>
      <c r="WNQ104" s="177"/>
      <c r="WNR104" s="177"/>
      <c r="WNS104" s="177"/>
      <c r="WNT104" s="177"/>
      <c r="WNU104" s="177"/>
      <c r="WNV104" s="177"/>
      <c r="WNW104" s="177"/>
      <c r="WNX104" s="177"/>
      <c r="WNY104" s="177"/>
      <c r="WNZ104" s="177"/>
      <c r="WOA104" s="177"/>
      <c r="WOB104" s="177"/>
      <c r="WOC104" s="177"/>
      <c r="WOD104" s="177"/>
      <c r="WOE104" s="177"/>
      <c r="WOF104" s="177"/>
      <c r="WOG104" s="177"/>
      <c r="WOH104" s="177"/>
      <c r="WOI104" s="177"/>
      <c r="WOJ104" s="177"/>
      <c r="WOK104" s="177"/>
      <c r="WOL104" s="177"/>
      <c r="WOM104" s="177"/>
      <c r="WON104" s="177"/>
      <c r="WOO104" s="177"/>
      <c r="WOP104" s="177"/>
      <c r="WOQ104" s="177"/>
      <c r="WOR104" s="177"/>
      <c r="WOS104" s="177"/>
      <c r="WOT104" s="177"/>
      <c r="WOU104" s="177"/>
      <c r="WOV104" s="177"/>
      <c r="WOW104" s="177"/>
      <c r="WOX104" s="177"/>
      <c r="WOY104" s="177"/>
      <c r="WOZ104" s="177"/>
      <c r="WPA104" s="177"/>
      <c r="WPB104" s="177"/>
      <c r="WPC104" s="177"/>
      <c r="WPD104" s="177"/>
      <c r="WPE104" s="177"/>
      <c r="WPF104" s="177"/>
      <c r="WPG104" s="177"/>
      <c r="WPH104" s="177"/>
      <c r="WPI104" s="177"/>
      <c r="WPJ104" s="177"/>
      <c r="WPK104" s="177"/>
      <c r="WPL104" s="177"/>
      <c r="WPM104" s="177"/>
      <c r="WPN104" s="177"/>
      <c r="WPO104" s="177"/>
      <c r="WPP104" s="177"/>
      <c r="WPQ104" s="177"/>
      <c r="WPR104" s="177"/>
      <c r="WPS104" s="177"/>
      <c r="WPT104" s="177"/>
      <c r="WPU104" s="177"/>
      <c r="WPV104" s="177"/>
      <c r="WPW104" s="177"/>
      <c r="WPX104" s="177"/>
      <c r="WPY104" s="177"/>
      <c r="WPZ104" s="177"/>
      <c r="WQA104" s="177"/>
      <c r="WQB104" s="177"/>
      <c r="WQC104" s="177"/>
      <c r="WQD104" s="177"/>
      <c r="WQE104" s="177"/>
      <c r="WQF104" s="177"/>
      <c r="WQG104" s="177"/>
      <c r="WQH104" s="177"/>
      <c r="WQI104" s="177"/>
      <c r="WQJ104" s="177"/>
      <c r="WQK104" s="177"/>
      <c r="WQL104" s="177"/>
      <c r="WQM104" s="177"/>
      <c r="WQN104" s="177"/>
      <c r="WQO104" s="177"/>
      <c r="WQP104" s="177"/>
      <c r="WQQ104" s="177"/>
      <c r="WQR104" s="177"/>
      <c r="WQS104" s="177"/>
      <c r="WQT104" s="177"/>
      <c r="WQU104" s="177"/>
      <c r="WQV104" s="177"/>
      <c r="WQW104" s="177"/>
      <c r="WQX104" s="177"/>
      <c r="WQY104" s="177"/>
      <c r="WQZ104" s="177"/>
      <c r="WRA104" s="177"/>
      <c r="WRB104" s="177"/>
      <c r="WRC104" s="177"/>
      <c r="WRD104" s="177"/>
      <c r="WRE104" s="177"/>
      <c r="WRF104" s="177"/>
      <c r="WRG104" s="177"/>
      <c r="WRH104" s="177"/>
      <c r="WRI104" s="177"/>
      <c r="WRJ104" s="177"/>
      <c r="WRK104" s="177"/>
      <c r="WRL104" s="177"/>
      <c r="WRM104" s="177"/>
      <c r="WRN104" s="177"/>
      <c r="WRO104" s="177"/>
      <c r="WRP104" s="177"/>
      <c r="WRQ104" s="177"/>
      <c r="WRR104" s="177"/>
      <c r="WRS104" s="177"/>
      <c r="WRT104" s="177"/>
      <c r="WRU104" s="177"/>
      <c r="WRV104" s="177"/>
      <c r="WRW104" s="177"/>
      <c r="WRX104" s="177"/>
      <c r="WRY104" s="177"/>
      <c r="WRZ104" s="177"/>
      <c r="WSA104" s="177"/>
      <c r="WSB104" s="177"/>
      <c r="WSC104" s="177"/>
      <c r="WSD104" s="177"/>
      <c r="WSE104" s="177"/>
      <c r="WSF104" s="177"/>
      <c r="WSG104" s="177"/>
      <c r="WSH104" s="177"/>
      <c r="WSI104" s="177"/>
      <c r="WSJ104" s="177"/>
      <c r="WSK104" s="177"/>
      <c r="WSL104" s="177"/>
      <c r="WSM104" s="177"/>
      <c r="WSN104" s="177"/>
      <c r="WSO104" s="177"/>
      <c r="WSP104" s="177"/>
      <c r="WSQ104" s="177"/>
      <c r="WSR104" s="177"/>
      <c r="WSS104" s="177"/>
      <c r="WST104" s="177"/>
      <c r="WSU104" s="177"/>
      <c r="WSV104" s="177"/>
      <c r="WSW104" s="177"/>
      <c r="WSX104" s="177"/>
      <c r="WSY104" s="177"/>
      <c r="WSZ104" s="177"/>
      <c r="WTA104" s="177"/>
      <c r="WTB104" s="177"/>
      <c r="WTC104" s="177"/>
      <c r="WTD104" s="177"/>
      <c r="WTE104" s="177"/>
      <c r="WTF104" s="177"/>
      <c r="WTG104" s="177"/>
      <c r="WTH104" s="177"/>
      <c r="WTI104" s="177"/>
      <c r="WTJ104" s="177"/>
      <c r="WTK104" s="177"/>
      <c r="WTL104" s="177"/>
      <c r="WTM104" s="177"/>
      <c r="WTN104" s="177"/>
      <c r="WTO104" s="177"/>
      <c r="WTP104" s="177"/>
      <c r="WTQ104" s="177"/>
      <c r="WTR104" s="177"/>
      <c r="WTS104" s="177"/>
      <c r="WTT104" s="177"/>
      <c r="WTU104" s="177"/>
      <c r="WTV104" s="177"/>
      <c r="WTW104" s="177"/>
      <c r="WTX104" s="177"/>
      <c r="WTY104" s="177"/>
      <c r="WTZ104" s="177"/>
      <c r="WUA104" s="177"/>
      <c r="WUB104" s="177"/>
      <c r="WUC104" s="177"/>
      <c r="WUD104" s="177"/>
      <c r="WUE104" s="177"/>
      <c r="WUF104" s="177"/>
      <c r="WUG104" s="177"/>
      <c r="WUH104" s="177"/>
      <c r="WUI104" s="177"/>
      <c r="WUJ104" s="177"/>
      <c r="WUK104" s="177"/>
      <c r="WUL104" s="177"/>
      <c r="WUM104" s="177"/>
      <c r="WUN104" s="177"/>
      <c r="WUO104" s="177"/>
      <c r="WUP104" s="177"/>
      <c r="WUQ104" s="177"/>
      <c r="WUR104" s="177"/>
      <c r="WUS104" s="177"/>
      <c r="WUT104" s="177"/>
      <c r="WUU104" s="177"/>
      <c r="WUV104" s="177"/>
      <c r="WUW104" s="177"/>
      <c r="WUX104" s="177"/>
      <c r="WUY104" s="177"/>
      <c r="WUZ104" s="177"/>
      <c r="WVA104" s="177"/>
      <c r="WVB104" s="177"/>
      <c r="WVC104" s="177"/>
      <c r="WVD104" s="177"/>
      <c r="WVE104" s="177"/>
      <c r="WVF104" s="177"/>
      <c r="WVG104" s="177"/>
      <c r="WVH104" s="177"/>
      <c r="WVI104" s="177"/>
      <c r="WVJ104" s="177"/>
      <c r="WVK104" s="177"/>
      <c r="WVL104" s="177"/>
      <c r="WVM104" s="177"/>
      <c r="WVN104" s="177"/>
      <c r="WVO104" s="177"/>
      <c r="WVP104" s="177"/>
      <c r="WVQ104" s="177"/>
      <c r="WVR104" s="177"/>
      <c r="WVS104" s="177"/>
      <c r="WVT104" s="177"/>
      <c r="WVU104" s="177"/>
      <c r="WVV104" s="177"/>
      <c r="WVW104" s="177"/>
      <c r="WVX104" s="177"/>
      <c r="WVY104" s="177"/>
      <c r="WVZ104" s="177"/>
      <c r="WWA104" s="177"/>
      <c r="WWB104" s="177"/>
      <c r="WWC104" s="177"/>
      <c r="WWD104" s="177"/>
      <c r="WWE104" s="177"/>
      <c r="WWF104" s="177"/>
      <c r="WWG104" s="177"/>
      <c r="WWH104" s="177"/>
      <c r="WWI104" s="177"/>
      <c r="WWJ104" s="177"/>
      <c r="WWK104" s="177"/>
      <c r="WWL104" s="177"/>
      <c r="WWM104" s="177"/>
      <c r="WWN104" s="177"/>
      <c r="WWO104" s="177"/>
      <c r="WWP104" s="177"/>
      <c r="WWQ104" s="177"/>
      <c r="WWR104" s="177"/>
      <c r="WWS104" s="177"/>
      <c r="WWT104" s="177"/>
      <c r="WWU104" s="177"/>
      <c r="WWV104" s="177"/>
      <c r="WWW104" s="177"/>
      <c r="WWX104" s="177"/>
      <c r="WWY104" s="177"/>
      <c r="WWZ104" s="177"/>
      <c r="WXA104" s="177"/>
      <c r="WXB104" s="177"/>
      <c r="WXC104" s="177"/>
      <c r="WXD104" s="177"/>
      <c r="WXE104" s="177"/>
      <c r="WXF104" s="177"/>
      <c r="WXG104" s="177"/>
      <c r="WXH104" s="177"/>
      <c r="WXI104" s="177"/>
      <c r="WXJ104" s="177"/>
      <c r="WXK104" s="177"/>
      <c r="WXL104" s="177"/>
      <c r="WXM104" s="177"/>
      <c r="WXN104" s="177"/>
      <c r="WXO104" s="177"/>
      <c r="WXP104" s="177"/>
      <c r="WXQ104" s="177"/>
      <c r="WXR104" s="177"/>
      <c r="WXS104" s="177"/>
      <c r="WXT104" s="177"/>
      <c r="WXU104" s="177"/>
      <c r="WXV104" s="177"/>
      <c r="WXW104" s="177"/>
      <c r="WXX104" s="177"/>
      <c r="WXY104" s="177"/>
      <c r="WXZ104" s="177"/>
      <c r="WYA104" s="177"/>
      <c r="WYB104" s="177"/>
      <c r="WYC104" s="177"/>
      <c r="WYD104" s="177"/>
      <c r="WYE104" s="177"/>
      <c r="WYF104" s="177"/>
      <c r="WYG104" s="177"/>
      <c r="WYH104" s="177"/>
      <c r="WYI104" s="177"/>
      <c r="WYJ104" s="177"/>
      <c r="WYK104" s="177"/>
      <c r="WYL104" s="177"/>
      <c r="WYM104" s="177"/>
      <c r="WYN104" s="177"/>
      <c r="WYO104" s="177"/>
      <c r="WYP104" s="177"/>
      <c r="WYQ104" s="177"/>
      <c r="WYR104" s="177"/>
      <c r="WYS104" s="177"/>
      <c r="WYT104" s="177"/>
      <c r="WYU104" s="177"/>
      <c r="WYV104" s="177"/>
      <c r="WYW104" s="177"/>
      <c r="WYX104" s="177"/>
      <c r="WYY104" s="177"/>
      <c r="WYZ104" s="177"/>
      <c r="WZA104" s="177"/>
      <c r="WZB104" s="177"/>
      <c r="WZC104" s="177"/>
      <c r="WZD104" s="177"/>
      <c r="WZE104" s="177"/>
      <c r="WZF104" s="177"/>
      <c r="WZG104" s="177"/>
      <c r="WZH104" s="177"/>
      <c r="WZI104" s="177"/>
      <c r="WZJ104" s="177"/>
      <c r="WZK104" s="177"/>
      <c r="WZL104" s="177"/>
      <c r="WZM104" s="177"/>
      <c r="WZN104" s="177"/>
      <c r="WZO104" s="177"/>
      <c r="WZP104" s="177"/>
      <c r="WZQ104" s="177"/>
      <c r="WZR104" s="177"/>
      <c r="WZS104" s="177"/>
      <c r="WZT104" s="177"/>
      <c r="WZU104" s="177"/>
      <c r="WZV104" s="177"/>
      <c r="WZW104" s="177"/>
      <c r="WZX104" s="177"/>
      <c r="WZY104" s="177"/>
      <c r="WZZ104" s="177"/>
      <c r="XAA104" s="177"/>
      <c r="XAB104" s="177"/>
      <c r="XAC104" s="177"/>
      <c r="XAD104" s="177"/>
      <c r="XAE104" s="177"/>
      <c r="XAF104" s="177"/>
      <c r="XAG104" s="177"/>
      <c r="XAH104" s="177"/>
      <c r="XAI104" s="177"/>
      <c r="XAJ104" s="177"/>
      <c r="XAK104" s="177"/>
      <c r="XAL104" s="177"/>
      <c r="XAM104" s="177"/>
      <c r="XAN104" s="177"/>
      <c r="XAO104" s="177"/>
      <c r="XAP104" s="177"/>
      <c r="XAQ104" s="177"/>
      <c r="XAR104" s="177"/>
      <c r="XAS104" s="177"/>
      <c r="XAT104" s="177"/>
      <c r="XAU104" s="177"/>
      <c r="XAV104" s="177"/>
      <c r="XAW104" s="177"/>
      <c r="XAX104" s="177"/>
      <c r="XAY104" s="177"/>
      <c r="XAZ104" s="177"/>
      <c r="XBA104" s="177"/>
      <c r="XBB104" s="177"/>
      <c r="XBC104" s="177"/>
      <c r="XBD104" s="177"/>
      <c r="XBE104" s="177"/>
      <c r="XBF104" s="177"/>
      <c r="XBG104" s="177"/>
      <c r="XBH104" s="177"/>
      <c r="XBI104" s="177"/>
      <c r="XBJ104" s="177"/>
      <c r="XBK104" s="177"/>
      <c r="XBL104" s="177"/>
      <c r="XBM104" s="177"/>
      <c r="XBN104" s="177"/>
      <c r="XBO104" s="177"/>
      <c r="XBP104" s="177"/>
      <c r="XBQ104" s="177"/>
      <c r="XBR104" s="177"/>
      <c r="XBS104" s="177"/>
      <c r="XBT104" s="177"/>
      <c r="XBU104" s="177"/>
      <c r="XBV104" s="177"/>
      <c r="XBW104" s="177"/>
      <c r="XBX104" s="177"/>
      <c r="XBY104" s="177"/>
      <c r="XBZ104" s="177"/>
      <c r="XCA104" s="177"/>
      <c r="XCB104" s="177"/>
      <c r="XCC104" s="177"/>
      <c r="XCD104" s="177"/>
      <c r="XCE104" s="177"/>
      <c r="XCF104" s="177"/>
      <c r="XCG104" s="177"/>
      <c r="XCH104" s="177"/>
      <c r="XCI104" s="177"/>
      <c r="XCJ104" s="177"/>
      <c r="XCK104" s="177"/>
      <c r="XCL104" s="177"/>
      <c r="XCM104" s="177"/>
      <c r="XCN104" s="177"/>
      <c r="XCO104" s="177"/>
      <c r="XCP104" s="177"/>
      <c r="XCQ104" s="177"/>
      <c r="XCR104" s="177"/>
      <c r="XCS104" s="177"/>
      <c r="XCT104" s="177"/>
      <c r="XCU104" s="177"/>
      <c r="XCV104" s="177"/>
      <c r="XCW104" s="177"/>
      <c r="XCX104" s="177"/>
      <c r="XCY104" s="177"/>
      <c r="XCZ104" s="177"/>
      <c r="XDA104" s="177"/>
      <c r="XDB104" s="177"/>
      <c r="XDC104" s="177"/>
      <c r="XDD104" s="177"/>
      <c r="XDE104" s="177"/>
      <c r="XDF104" s="177"/>
      <c r="XDG104" s="177"/>
      <c r="XDH104" s="177"/>
      <c r="XDI104" s="177"/>
      <c r="XDJ104" s="177"/>
      <c r="XDK104" s="177"/>
      <c r="XDL104" s="177"/>
      <c r="XDM104" s="177"/>
      <c r="XDN104" s="177"/>
      <c r="XDO104" s="177"/>
      <c r="XDP104" s="177"/>
      <c r="XDQ104" s="177"/>
      <c r="XDR104" s="177"/>
      <c r="XDS104" s="177"/>
      <c r="XDT104" s="177"/>
      <c r="XDU104" s="177"/>
      <c r="XDV104" s="177"/>
      <c r="XDW104" s="177"/>
      <c r="XDX104" s="177"/>
      <c r="XDY104" s="177"/>
      <c r="XDZ104" s="177"/>
      <c r="XEA104" s="177"/>
      <c r="XEB104" s="177"/>
      <c r="XEC104" s="177"/>
      <c r="XED104" s="177"/>
      <c r="XEE104" s="177"/>
      <c r="XEF104" s="177"/>
      <c r="XEG104" s="177"/>
      <c r="XEH104" s="177"/>
      <c r="XEI104" s="177"/>
      <c r="XEJ104" s="177"/>
      <c r="XEK104" s="177"/>
      <c r="XEL104" s="177"/>
      <c r="XEM104" s="177"/>
      <c r="XEN104" s="177"/>
      <c r="XEO104" s="177"/>
      <c r="XEP104" s="177"/>
      <c r="XEQ104" s="177"/>
      <c r="XER104" s="177"/>
      <c r="XES104" s="177"/>
      <c r="XET104" s="177"/>
      <c r="XEU104" s="177"/>
      <c r="XEV104" s="177"/>
      <c r="XEW104" s="177"/>
      <c r="XEX104" s="177"/>
      <c r="XEY104" s="177"/>
      <c r="XEZ104" s="177"/>
      <c r="XFA104" s="177"/>
      <c r="XFB104" s="177"/>
      <c r="XFC104" s="177"/>
      <c r="XFD104" s="177"/>
    </row>
    <row r="105" s="3" customFormat="1" ht="36" spans="1:245">
      <c r="A105" s="16" t="s">
        <v>468</v>
      </c>
      <c r="B105" s="108" t="s">
        <v>40</v>
      </c>
      <c r="C105" s="17" t="s">
        <v>469</v>
      </c>
      <c r="D105" s="17" t="s">
        <v>470</v>
      </c>
      <c r="E105" s="18" t="s">
        <v>471</v>
      </c>
      <c r="F105" s="157" t="s">
        <v>44</v>
      </c>
      <c r="G105" s="20" t="s">
        <v>20</v>
      </c>
      <c r="H105" s="20" t="s">
        <v>20</v>
      </c>
      <c r="I105" s="18" t="s">
        <v>45</v>
      </c>
      <c r="J105" s="17" t="s">
        <v>22</v>
      </c>
      <c r="K105" s="20"/>
      <c r="L105" s="18" t="s">
        <v>472</v>
      </c>
      <c r="M105" s="170"/>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c r="BZ105" s="31"/>
      <c r="CA105" s="31"/>
      <c r="CB105" s="31"/>
      <c r="CC105" s="31"/>
      <c r="CD105" s="31"/>
      <c r="CE105" s="31"/>
      <c r="CF105" s="31"/>
      <c r="CG105" s="31"/>
      <c r="CH105" s="31"/>
      <c r="CI105" s="31"/>
      <c r="CJ105" s="31"/>
      <c r="CK105" s="31"/>
      <c r="CL105" s="31"/>
      <c r="CM105" s="31"/>
      <c r="CN105" s="31"/>
      <c r="CO105" s="31"/>
      <c r="CP105" s="31"/>
      <c r="CQ105" s="31"/>
      <c r="CR105" s="31"/>
      <c r="CS105" s="31"/>
      <c r="CT105" s="31"/>
      <c r="CU105" s="31"/>
      <c r="CV105" s="31"/>
      <c r="CW105" s="31"/>
      <c r="CX105" s="31"/>
      <c r="CY105" s="31"/>
      <c r="CZ105" s="31"/>
      <c r="DA105" s="31"/>
      <c r="DB105" s="31"/>
      <c r="DC105" s="31"/>
      <c r="DD105" s="31"/>
      <c r="DE105" s="31"/>
      <c r="DF105" s="31"/>
      <c r="DG105" s="31"/>
      <c r="DH105" s="31"/>
      <c r="DI105" s="31"/>
      <c r="DJ105" s="31"/>
      <c r="DK105" s="31"/>
      <c r="DL105" s="31"/>
      <c r="DM105" s="31"/>
      <c r="DN105" s="31"/>
      <c r="DO105" s="31"/>
      <c r="DP105" s="31"/>
      <c r="DQ105" s="31"/>
      <c r="DR105" s="31"/>
      <c r="DS105" s="31"/>
      <c r="DT105" s="31"/>
      <c r="DU105" s="31"/>
      <c r="DV105" s="31"/>
      <c r="DW105" s="31"/>
      <c r="DX105" s="31"/>
      <c r="DY105" s="31"/>
      <c r="DZ105" s="31"/>
      <c r="EA105" s="31"/>
      <c r="EB105" s="31"/>
      <c r="EC105" s="31"/>
      <c r="ED105" s="31"/>
      <c r="EE105" s="31"/>
      <c r="EF105" s="31"/>
      <c r="EG105" s="31"/>
      <c r="EH105" s="31"/>
      <c r="EI105" s="31"/>
      <c r="EJ105" s="31"/>
      <c r="EK105" s="31"/>
      <c r="EL105" s="31"/>
      <c r="EM105" s="31"/>
      <c r="EN105" s="31"/>
      <c r="EO105" s="31"/>
      <c r="EP105" s="31"/>
      <c r="EQ105" s="31"/>
      <c r="ER105" s="31"/>
      <c r="ES105" s="31"/>
      <c r="ET105" s="31"/>
      <c r="EU105" s="31"/>
      <c r="EV105" s="31"/>
      <c r="EW105" s="31"/>
      <c r="EX105" s="31"/>
      <c r="EY105" s="31"/>
      <c r="EZ105" s="31"/>
      <c r="FA105" s="31"/>
      <c r="FB105" s="31"/>
      <c r="FC105" s="31"/>
      <c r="FD105" s="31"/>
      <c r="FE105" s="31"/>
      <c r="FF105" s="31"/>
      <c r="FG105" s="31"/>
      <c r="FH105" s="31"/>
      <c r="FI105" s="31"/>
      <c r="FJ105" s="31"/>
      <c r="FK105" s="31"/>
      <c r="FL105" s="31"/>
      <c r="FM105" s="31"/>
      <c r="FN105" s="31"/>
      <c r="FO105" s="31"/>
      <c r="FP105" s="31"/>
      <c r="FQ105" s="31"/>
      <c r="FR105" s="31"/>
      <c r="FS105" s="31"/>
      <c r="FT105" s="31"/>
      <c r="FU105" s="31"/>
      <c r="FV105" s="31"/>
      <c r="FW105" s="31"/>
      <c r="FX105" s="31"/>
      <c r="FY105" s="31"/>
      <c r="FZ105" s="31"/>
      <c r="GA105" s="31"/>
      <c r="GB105" s="31"/>
      <c r="GC105" s="31"/>
      <c r="GD105" s="31"/>
      <c r="GE105" s="31"/>
      <c r="GF105" s="31"/>
      <c r="GG105" s="31"/>
      <c r="GH105" s="31"/>
      <c r="GI105" s="31"/>
      <c r="GJ105" s="31"/>
      <c r="GK105" s="31"/>
      <c r="GL105" s="31"/>
      <c r="GM105" s="31"/>
      <c r="GN105" s="31"/>
      <c r="GO105" s="31"/>
      <c r="GP105" s="31"/>
      <c r="GQ105" s="31"/>
      <c r="GR105" s="31"/>
      <c r="GS105" s="31"/>
      <c r="GT105" s="31"/>
      <c r="GU105" s="31"/>
      <c r="GV105" s="31"/>
      <c r="GW105" s="31"/>
      <c r="GX105" s="31"/>
      <c r="GY105" s="31"/>
      <c r="GZ105" s="31"/>
      <c r="HA105" s="31"/>
      <c r="HB105" s="31"/>
      <c r="HC105" s="31"/>
      <c r="HD105" s="31"/>
      <c r="HE105" s="31"/>
      <c r="HF105" s="31"/>
      <c r="HG105" s="31"/>
      <c r="HH105" s="31"/>
      <c r="HI105" s="31"/>
      <c r="HJ105" s="31"/>
      <c r="HK105" s="31"/>
      <c r="HL105" s="31"/>
      <c r="HM105" s="31"/>
      <c r="HN105" s="31"/>
      <c r="HO105" s="31"/>
      <c r="HP105" s="31"/>
      <c r="HQ105" s="31"/>
      <c r="HR105" s="31"/>
      <c r="HS105" s="31"/>
      <c r="HT105" s="31"/>
      <c r="HU105" s="31"/>
      <c r="HV105" s="31"/>
      <c r="HW105" s="31"/>
      <c r="HX105" s="31"/>
      <c r="HY105" s="31"/>
      <c r="HZ105" s="31"/>
      <c r="IA105" s="31"/>
      <c r="IB105" s="31"/>
      <c r="IC105" s="31"/>
      <c r="ID105" s="31"/>
      <c r="IE105" s="31"/>
      <c r="IF105" s="31"/>
      <c r="IG105" s="31"/>
      <c r="IH105" s="31"/>
      <c r="II105" s="31"/>
      <c r="IJ105" s="31"/>
      <c r="IK105" s="31"/>
    </row>
    <row r="106" s="3" customFormat="1" ht="36" spans="1:245">
      <c r="A106" s="16" t="s">
        <v>473</v>
      </c>
      <c r="B106" s="108" t="s">
        <v>40</v>
      </c>
      <c r="C106" s="18" t="s">
        <v>474</v>
      </c>
      <c r="D106" s="18" t="s">
        <v>475</v>
      </c>
      <c r="E106" s="18" t="s">
        <v>476</v>
      </c>
      <c r="F106" s="157" t="s">
        <v>44</v>
      </c>
      <c r="G106" s="20" t="s">
        <v>20</v>
      </c>
      <c r="H106" s="20" t="s">
        <v>20</v>
      </c>
      <c r="I106" s="18" t="s">
        <v>31</v>
      </c>
      <c r="J106" s="17" t="s">
        <v>22</v>
      </c>
      <c r="K106" s="20" t="s">
        <v>20</v>
      </c>
      <c r="L106" s="18" t="s">
        <v>188</v>
      </c>
      <c r="M106" s="170" t="s">
        <v>285</v>
      </c>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c r="BZ106" s="31"/>
      <c r="CA106" s="31"/>
      <c r="CB106" s="31"/>
      <c r="CC106" s="31"/>
      <c r="CD106" s="31"/>
      <c r="CE106" s="31"/>
      <c r="CF106" s="31"/>
      <c r="CG106" s="31"/>
      <c r="CH106" s="31"/>
      <c r="CI106" s="31"/>
      <c r="CJ106" s="31"/>
      <c r="CK106" s="31"/>
      <c r="CL106" s="31"/>
      <c r="CM106" s="31"/>
      <c r="CN106" s="31"/>
      <c r="CO106" s="31"/>
      <c r="CP106" s="31"/>
      <c r="CQ106" s="31"/>
      <c r="CR106" s="31"/>
      <c r="CS106" s="31"/>
      <c r="CT106" s="31"/>
      <c r="CU106" s="31"/>
      <c r="CV106" s="31"/>
      <c r="CW106" s="31"/>
      <c r="CX106" s="31"/>
      <c r="CY106" s="31"/>
      <c r="CZ106" s="31"/>
      <c r="DA106" s="31"/>
      <c r="DB106" s="31"/>
      <c r="DC106" s="31"/>
      <c r="DD106" s="31"/>
      <c r="DE106" s="31"/>
      <c r="DF106" s="31"/>
      <c r="DG106" s="31"/>
      <c r="DH106" s="31"/>
      <c r="DI106" s="31"/>
      <c r="DJ106" s="31"/>
      <c r="DK106" s="31"/>
      <c r="DL106" s="31"/>
      <c r="DM106" s="31"/>
      <c r="DN106" s="31"/>
      <c r="DO106" s="31"/>
      <c r="DP106" s="31"/>
      <c r="DQ106" s="31"/>
      <c r="DR106" s="31"/>
      <c r="DS106" s="31"/>
      <c r="DT106" s="31"/>
      <c r="DU106" s="31"/>
      <c r="DV106" s="31"/>
      <c r="DW106" s="31"/>
      <c r="DX106" s="31"/>
      <c r="DY106" s="31"/>
      <c r="DZ106" s="31"/>
      <c r="EA106" s="31"/>
      <c r="EB106" s="31"/>
      <c r="EC106" s="31"/>
      <c r="ED106" s="31"/>
      <c r="EE106" s="31"/>
      <c r="EF106" s="31"/>
      <c r="EG106" s="31"/>
      <c r="EH106" s="31"/>
      <c r="EI106" s="31"/>
      <c r="EJ106" s="31"/>
      <c r="EK106" s="31"/>
      <c r="EL106" s="31"/>
      <c r="EM106" s="31"/>
      <c r="EN106" s="31"/>
      <c r="EO106" s="31"/>
      <c r="EP106" s="31"/>
      <c r="EQ106" s="31"/>
      <c r="ER106" s="31"/>
      <c r="ES106" s="31"/>
      <c r="ET106" s="31"/>
      <c r="EU106" s="31"/>
      <c r="EV106" s="31"/>
      <c r="EW106" s="31"/>
      <c r="EX106" s="31"/>
      <c r="EY106" s="31"/>
      <c r="EZ106" s="31"/>
      <c r="FA106" s="31"/>
      <c r="FB106" s="31"/>
      <c r="FC106" s="31"/>
      <c r="FD106" s="31"/>
      <c r="FE106" s="31"/>
      <c r="FF106" s="31"/>
      <c r="FG106" s="31"/>
      <c r="FH106" s="31"/>
      <c r="FI106" s="31"/>
      <c r="FJ106" s="31"/>
      <c r="FK106" s="31"/>
      <c r="FL106" s="31"/>
      <c r="FM106" s="31"/>
      <c r="FN106" s="31"/>
      <c r="FO106" s="31"/>
      <c r="FP106" s="31"/>
      <c r="FQ106" s="31"/>
      <c r="FR106" s="31"/>
      <c r="FS106" s="31"/>
      <c r="FT106" s="31"/>
      <c r="FU106" s="31"/>
      <c r="FV106" s="31"/>
      <c r="FW106" s="31"/>
      <c r="FX106" s="31"/>
      <c r="FY106" s="31"/>
      <c r="FZ106" s="31"/>
      <c r="GA106" s="31"/>
      <c r="GB106" s="31"/>
      <c r="GC106" s="31"/>
      <c r="GD106" s="31"/>
      <c r="GE106" s="31"/>
      <c r="GF106" s="31"/>
      <c r="GG106" s="31"/>
      <c r="GH106" s="31"/>
      <c r="GI106" s="31"/>
      <c r="GJ106" s="31"/>
      <c r="GK106" s="31"/>
      <c r="GL106" s="31"/>
      <c r="GM106" s="31"/>
      <c r="GN106" s="31"/>
      <c r="GO106" s="31"/>
      <c r="GP106" s="31"/>
      <c r="GQ106" s="31"/>
      <c r="GR106" s="31"/>
      <c r="GS106" s="31"/>
      <c r="GT106" s="31"/>
      <c r="GU106" s="31"/>
      <c r="GV106" s="31"/>
      <c r="GW106" s="31"/>
      <c r="GX106" s="31"/>
      <c r="GY106" s="31"/>
      <c r="GZ106" s="31"/>
      <c r="HA106" s="31"/>
      <c r="HB106" s="31"/>
      <c r="HC106" s="31"/>
      <c r="HD106" s="31"/>
      <c r="HE106" s="31"/>
      <c r="HF106" s="31"/>
      <c r="HG106" s="31"/>
      <c r="HH106" s="31"/>
      <c r="HI106" s="31"/>
      <c r="HJ106" s="31"/>
      <c r="HK106" s="31"/>
      <c r="HL106" s="31"/>
      <c r="HM106" s="31"/>
      <c r="HN106" s="31"/>
      <c r="HO106" s="31"/>
      <c r="HP106" s="31"/>
      <c r="HQ106" s="31"/>
      <c r="HR106" s="31"/>
      <c r="HS106" s="31"/>
      <c r="HT106" s="31"/>
      <c r="HU106" s="31"/>
      <c r="HV106" s="31"/>
      <c r="HW106" s="31"/>
      <c r="HX106" s="31"/>
      <c r="HY106" s="31"/>
      <c r="HZ106" s="31"/>
      <c r="IA106" s="31"/>
      <c r="IB106" s="31"/>
      <c r="IC106" s="31"/>
      <c r="ID106" s="31"/>
      <c r="IE106" s="31"/>
      <c r="IF106" s="31"/>
      <c r="IG106" s="31"/>
      <c r="IH106" s="31"/>
      <c r="II106" s="31"/>
      <c r="IJ106" s="31"/>
      <c r="IK106" s="31"/>
    </row>
    <row r="107" s="3" customFormat="1" ht="36" spans="1:245">
      <c r="A107" s="16" t="s">
        <v>477</v>
      </c>
      <c r="B107" s="108" t="s">
        <v>40</v>
      </c>
      <c r="C107" s="18" t="s">
        <v>478</v>
      </c>
      <c r="D107" s="18" t="s">
        <v>479</v>
      </c>
      <c r="E107" s="18" t="s">
        <v>480</v>
      </c>
      <c r="F107" s="157" t="s">
        <v>44</v>
      </c>
      <c r="G107" s="20" t="s">
        <v>20</v>
      </c>
      <c r="H107" s="20" t="s">
        <v>20</v>
      </c>
      <c r="I107" s="18" t="s">
        <v>31</v>
      </c>
      <c r="J107" s="17" t="s">
        <v>22</v>
      </c>
      <c r="K107" s="20" t="s">
        <v>20</v>
      </c>
      <c r="L107" s="18" t="s">
        <v>188</v>
      </c>
      <c r="M107" s="170" t="s">
        <v>285</v>
      </c>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c r="BZ107" s="31"/>
      <c r="CA107" s="31"/>
      <c r="CB107" s="31"/>
      <c r="CC107" s="31"/>
      <c r="CD107" s="31"/>
      <c r="CE107" s="31"/>
      <c r="CF107" s="31"/>
      <c r="CG107" s="31"/>
      <c r="CH107" s="31"/>
      <c r="CI107" s="31"/>
      <c r="CJ107" s="31"/>
      <c r="CK107" s="31"/>
      <c r="CL107" s="31"/>
      <c r="CM107" s="31"/>
      <c r="CN107" s="31"/>
      <c r="CO107" s="31"/>
      <c r="CP107" s="31"/>
      <c r="CQ107" s="31"/>
      <c r="CR107" s="31"/>
      <c r="CS107" s="31"/>
      <c r="CT107" s="31"/>
      <c r="CU107" s="31"/>
      <c r="CV107" s="31"/>
      <c r="CW107" s="31"/>
      <c r="CX107" s="31"/>
      <c r="CY107" s="31"/>
      <c r="CZ107" s="31"/>
      <c r="DA107" s="31"/>
      <c r="DB107" s="31"/>
      <c r="DC107" s="31"/>
      <c r="DD107" s="31"/>
      <c r="DE107" s="31"/>
      <c r="DF107" s="31"/>
      <c r="DG107" s="31"/>
      <c r="DH107" s="31"/>
      <c r="DI107" s="31"/>
      <c r="DJ107" s="31"/>
      <c r="DK107" s="31"/>
      <c r="DL107" s="31"/>
      <c r="DM107" s="31"/>
      <c r="DN107" s="31"/>
      <c r="DO107" s="31"/>
      <c r="DP107" s="31"/>
      <c r="DQ107" s="31"/>
      <c r="DR107" s="31"/>
      <c r="DS107" s="31"/>
      <c r="DT107" s="31"/>
      <c r="DU107" s="31"/>
      <c r="DV107" s="31"/>
      <c r="DW107" s="31"/>
      <c r="DX107" s="31"/>
      <c r="DY107" s="31"/>
      <c r="DZ107" s="31"/>
      <c r="EA107" s="31"/>
      <c r="EB107" s="31"/>
      <c r="EC107" s="31"/>
      <c r="ED107" s="31"/>
      <c r="EE107" s="31"/>
      <c r="EF107" s="31"/>
      <c r="EG107" s="31"/>
      <c r="EH107" s="31"/>
      <c r="EI107" s="31"/>
      <c r="EJ107" s="31"/>
      <c r="EK107" s="31"/>
      <c r="EL107" s="31"/>
      <c r="EM107" s="31"/>
      <c r="EN107" s="31"/>
      <c r="EO107" s="31"/>
      <c r="EP107" s="31"/>
      <c r="EQ107" s="31"/>
      <c r="ER107" s="31"/>
      <c r="ES107" s="31"/>
      <c r="ET107" s="31"/>
      <c r="EU107" s="31"/>
      <c r="EV107" s="31"/>
      <c r="EW107" s="31"/>
      <c r="EX107" s="31"/>
      <c r="EY107" s="31"/>
      <c r="EZ107" s="31"/>
      <c r="FA107" s="31"/>
      <c r="FB107" s="31"/>
      <c r="FC107" s="31"/>
      <c r="FD107" s="31"/>
      <c r="FE107" s="31"/>
      <c r="FF107" s="31"/>
      <c r="FG107" s="31"/>
      <c r="FH107" s="31"/>
      <c r="FI107" s="31"/>
      <c r="FJ107" s="31"/>
      <c r="FK107" s="31"/>
      <c r="FL107" s="31"/>
      <c r="FM107" s="31"/>
      <c r="FN107" s="31"/>
      <c r="FO107" s="31"/>
      <c r="FP107" s="31"/>
      <c r="FQ107" s="31"/>
      <c r="FR107" s="31"/>
      <c r="FS107" s="31"/>
      <c r="FT107" s="31"/>
      <c r="FU107" s="31"/>
      <c r="FV107" s="31"/>
      <c r="FW107" s="31"/>
      <c r="FX107" s="31"/>
      <c r="FY107" s="31"/>
      <c r="FZ107" s="31"/>
      <c r="GA107" s="31"/>
      <c r="GB107" s="31"/>
      <c r="GC107" s="31"/>
      <c r="GD107" s="31"/>
      <c r="GE107" s="31"/>
      <c r="GF107" s="31"/>
      <c r="GG107" s="31"/>
      <c r="GH107" s="31"/>
      <c r="GI107" s="31"/>
      <c r="GJ107" s="31"/>
      <c r="GK107" s="31"/>
      <c r="GL107" s="31"/>
      <c r="GM107" s="31"/>
      <c r="GN107" s="31"/>
      <c r="GO107" s="31"/>
      <c r="GP107" s="31"/>
      <c r="GQ107" s="31"/>
      <c r="GR107" s="31"/>
      <c r="GS107" s="31"/>
      <c r="GT107" s="31"/>
      <c r="GU107" s="31"/>
      <c r="GV107" s="31"/>
      <c r="GW107" s="31"/>
      <c r="GX107" s="31"/>
      <c r="GY107" s="31"/>
      <c r="GZ107" s="31"/>
      <c r="HA107" s="31"/>
      <c r="HB107" s="31"/>
      <c r="HC107" s="31"/>
      <c r="HD107" s="31"/>
      <c r="HE107" s="31"/>
      <c r="HF107" s="31"/>
      <c r="HG107" s="31"/>
      <c r="HH107" s="31"/>
      <c r="HI107" s="31"/>
      <c r="HJ107" s="31"/>
      <c r="HK107" s="31"/>
      <c r="HL107" s="31"/>
      <c r="HM107" s="31"/>
      <c r="HN107" s="31"/>
      <c r="HO107" s="31"/>
      <c r="HP107" s="31"/>
      <c r="HQ107" s="31"/>
      <c r="HR107" s="31"/>
      <c r="HS107" s="31"/>
      <c r="HT107" s="31"/>
      <c r="HU107" s="31"/>
      <c r="HV107" s="31"/>
      <c r="HW107" s="31"/>
      <c r="HX107" s="31"/>
      <c r="HY107" s="31"/>
      <c r="HZ107" s="31"/>
      <c r="IA107" s="31"/>
      <c r="IB107" s="31"/>
      <c r="IC107" s="31"/>
      <c r="ID107" s="31"/>
      <c r="IE107" s="31"/>
      <c r="IF107" s="31"/>
      <c r="IG107" s="31"/>
      <c r="IH107" s="31"/>
      <c r="II107" s="31"/>
      <c r="IJ107" s="31"/>
      <c r="IK107" s="31"/>
    </row>
    <row r="108" s="3" customFormat="1" ht="36" spans="1:245">
      <c r="A108" s="16" t="s">
        <v>481</v>
      </c>
      <c r="B108" s="108" t="s">
        <v>40</v>
      </c>
      <c r="C108" s="18" t="s">
        <v>482</v>
      </c>
      <c r="D108" s="18" t="s">
        <v>482</v>
      </c>
      <c r="E108" s="18" t="s">
        <v>157</v>
      </c>
      <c r="F108" s="157" t="s">
        <v>44</v>
      </c>
      <c r="G108" s="20" t="s">
        <v>20</v>
      </c>
      <c r="H108" s="20" t="s">
        <v>20</v>
      </c>
      <c r="I108" s="18" t="s">
        <v>31</v>
      </c>
      <c r="J108" s="17" t="s">
        <v>22</v>
      </c>
      <c r="K108" s="20" t="s">
        <v>20</v>
      </c>
      <c r="L108" s="18" t="s">
        <v>90</v>
      </c>
      <c r="M108" s="170"/>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row>
    <row r="109" s="3" customFormat="1" ht="36" spans="1:245">
      <c r="A109" s="16" t="s">
        <v>483</v>
      </c>
      <c r="B109" s="108" t="s">
        <v>40</v>
      </c>
      <c r="C109" s="18" t="s">
        <v>484</v>
      </c>
      <c r="D109" s="18" t="s">
        <v>485</v>
      </c>
      <c r="E109" s="18" t="s">
        <v>486</v>
      </c>
      <c r="F109" s="157" t="s">
        <v>44</v>
      </c>
      <c r="G109" s="20" t="s">
        <v>20</v>
      </c>
      <c r="H109" s="20" t="s">
        <v>20</v>
      </c>
      <c r="I109" s="18" t="s">
        <v>31</v>
      </c>
      <c r="J109" s="17" t="s">
        <v>22</v>
      </c>
      <c r="K109" s="20" t="s">
        <v>20</v>
      </c>
      <c r="L109" s="18" t="s">
        <v>334</v>
      </c>
      <c r="M109" s="170" t="s">
        <v>285</v>
      </c>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row>
    <row r="110" s="3" customFormat="1" ht="36" spans="1:245">
      <c r="A110" s="16" t="s">
        <v>487</v>
      </c>
      <c r="B110" s="108" t="s">
        <v>40</v>
      </c>
      <c r="C110" s="18" t="s">
        <v>488</v>
      </c>
      <c r="D110" s="18" t="s">
        <v>489</v>
      </c>
      <c r="E110" s="18" t="s">
        <v>341</v>
      </c>
      <c r="F110" s="157" t="s">
        <v>44</v>
      </c>
      <c r="G110" s="20" t="s">
        <v>20</v>
      </c>
      <c r="H110" s="20" t="s">
        <v>20</v>
      </c>
      <c r="I110" s="18" t="s">
        <v>31</v>
      </c>
      <c r="J110" s="17" t="s">
        <v>22</v>
      </c>
      <c r="K110" s="20" t="s">
        <v>20</v>
      </c>
      <c r="L110" s="18" t="s">
        <v>294</v>
      </c>
      <c r="M110" s="170"/>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c r="BX110" s="31"/>
      <c r="BY110" s="31"/>
      <c r="BZ110" s="31"/>
      <c r="CA110" s="31"/>
      <c r="CB110" s="31"/>
      <c r="CC110" s="31"/>
      <c r="CD110" s="31"/>
      <c r="CE110" s="31"/>
      <c r="CF110" s="31"/>
      <c r="CG110" s="31"/>
      <c r="CH110" s="31"/>
      <c r="CI110" s="31"/>
      <c r="CJ110" s="31"/>
      <c r="CK110" s="31"/>
      <c r="CL110" s="31"/>
      <c r="CM110" s="31"/>
      <c r="CN110" s="31"/>
      <c r="CO110" s="31"/>
      <c r="CP110" s="31"/>
      <c r="CQ110" s="31"/>
      <c r="CR110" s="31"/>
      <c r="CS110" s="31"/>
      <c r="CT110" s="31"/>
      <c r="CU110" s="31"/>
      <c r="CV110" s="31"/>
      <c r="CW110" s="31"/>
      <c r="CX110" s="31"/>
      <c r="CY110" s="31"/>
      <c r="CZ110" s="31"/>
      <c r="DA110" s="31"/>
      <c r="DB110" s="31"/>
      <c r="DC110" s="31"/>
      <c r="DD110" s="31"/>
      <c r="DE110" s="31"/>
      <c r="DF110" s="31"/>
      <c r="DG110" s="31"/>
      <c r="DH110" s="31"/>
      <c r="DI110" s="31"/>
      <c r="DJ110" s="31"/>
      <c r="DK110" s="31"/>
      <c r="DL110" s="31"/>
      <c r="DM110" s="31"/>
      <c r="DN110" s="31"/>
      <c r="DO110" s="31"/>
      <c r="DP110" s="31"/>
      <c r="DQ110" s="31"/>
      <c r="DR110" s="31"/>
      <c r="DS110" s="31"/>
      <c r="DT110" s="31"/>
      <c r="DU110" s="31"/>
      <c r="DV110" s="31"/>
      <c r="DW110" s="31"/>
      <c r="DX110" s="31"/>
      <c r="DY110" s="31"/>
      <c r="DZ110" s="31"/>
      <c r="EA110" s="31"/>
      <c r="EB110" s="31"/>
      <c r="EC110" s="31"/>
      <c r="ED110" s="31"/>
      <c r="EE110" s="31"/>
      <c r="EF110" s="31"/>
      <c r="EG110" s="31"/>
      <c r="EH110" s="31"/>
      <c r="EI110" s="31"/>
      <c r="EJ110" s="31"/>
      <c r="EK110" s="31"/>
      <c r="EL110" s="31"/>
      <c r="EM110" s="31"/>
      <c r="EN110" s="31"/>
      <c r="EO110" s="31"/>
      <c r="EP110" s="31"/>
      <c r="EQ110" s="31"/>
      <c r="ER110" s="31"/>
      <c r="ES110" s="31"/>
      <c r="ET110" s="31"/>
      <c r="EU110" s="31"/>
      <c r="EV110" s="31"/>
      <c r="EW110" s="31"/>
      <c r="EX110" s="31"/>
      <c r="EY110" s="31"/>
      <c r="EZ110" s="31"/>
      <c r="FA110" s="31"/>
      <c r="FB110" s="31"/>
      <c r="FC110" s="31"/>
      <c r="FD110" s="31"/>
      <c r="FE110" s="31"/>
      <c r="FF110" s="31"/>
      <c r="FG110" s="31"/>
      <c r="FH110" s="31"/>
      <c r="FI110" s="31"/>
      <c r="FJ110" s="31"/>
      <c r="FK110" s="31"/>
      <c r="FL110" s="31"/>
      <c r="FM110" s="31"/>
      <c r="FN110" s="31"/>
      <c r="FO110" s="31"/>
      <c r="FP110" s="31"/>
      <c r="FQ110" s="31"/>
      <c r="FR110" s="31"/>
      <c r="FS110" s="31"/>
      <c r="FT110" s="31"/>
      <c r="FU110" s="31"/>
      <c r="FV110" s="31"/>
      <c r="FW110" s="31"/>
      <c r="FX110" s="31"/>
      <c r="FY110" s="31"/>
      <c r="FZ110" s="31"/>
      <c r="GA110" s="31"/>
      <c r="GB110" s="31"/>
      <c r="GC110" s="31"/>
      <c r="GD110" s="31"/>
      <c r="GE110" s="31"/>
      <c r="GF110" s="31"/>
      <c r="GG110" s="31"/>
      <c r="GH110" s="31"/>
      <c r="GI110" s="31"/>
      <c r="GJ110" s="31"/>
      <c r="GK110" s="31"/>
      <c r="GL110" s="31"/>
      <c r="GM110" s="31"/>
      <c r="GN110" s="31"/>
      <c r="GO110" s="31"/>
      <c r="GP110" s="31"/>
      <c r="GQ110" s="31"/>
      <c r="GR110" s="31"/>
      <c r="GS110" s="31"/>
      <c r="GT110" s="31"/>
      <c r="GU110" s="31"/>
      <c r="GV110" s="31"/>
      <c r="GW110" s="31"/>
      <c r="GX110" s="31"/>
      <c r="GY110" s="31"/>
      <c r="GZ110" s="31"/>
      <c r="HA110" s="31"/>
      <c r="HB110" s="31"/>
      <c r="HC110" s="31"/>
      <c r="HD110" s="31"/>
      <c r="HE110" s="31"/>
      <c r="HF110" s="31"/>
      <c r="HG110" s="31"/>
      <c r="HH110" s="31"/>
      <c r="HI110" s="31"/>
      <c r="HJ110" s="31"/>
      <c r="HK110" s="31"/>
      <c r="HL110" s="31"/>
      <c r="HM110" s="31"/>
      <c r="HN110" s="31"/>
      <c r="HO110" s="31"/>
      <c r="HP110" s="31"/>
      <c r="HQ110" s="31"/>
      <c r="HR110" s="31"/>
      <c r="HS110" s="31"/>
      <c r="HT110" s="31"/>
      <c r="HU110" s="31"/>
      <c r="HV110" s="31"/>
      <c r="HW110" s="31"/>
      <c r="HX110" s="31"/>
      <c r="HY110" s="31"/>
      <c r="HZ110" s="31"/>
      <c r="IA110" s="31"/>
      <c r="IB110" s="31"/>
      <c r="IC110" s="31"/>
      <c r="ID110" s="31"/>
      <c r="IE110" s="31"/>
      <c r="IF110" s="31"/>
      <c r="IG110" s="31"/>
      <c r="IH110" s="31"/>
      <c r="II110" s="31"/>
      <c r="IJ110" s="31"/>
      <c r="IK110" s="31"/>
    </row>
    <row r="111" s="3" customFormat="1" ht="36" spans="1:245">
      <c r="A111" s="16" t="s">
        <v>490</v>
      </c>
      <c r="B111" s="108" t="s">
        <v>40</v>
      </c>
      <c r="C111" s="18" t="s">
        <v>491</v>
      </c>
      <c r="D111" s="18" t="s">
        <v>492</v>
      </c>
      <c r="E111" s="18" t="s">
        <v>157</v>
      </c>
      <c r="F111" s="157" t="s">
        <v>44</v>
      </c>
      <c r="G111" s="20" t="s">
        <v>20</v>
      </c>
      <c r="H111" s="20" t="s">
        <v>20</v>
      </c>
      <c r="I111" s="18" t="s">
        <v>31</v>
      </c>
      <c r="J111" s="17" t="s">
        <v>22</v>
      </c>
      <c r="K111" s="20" t="s">
        <v>20</v>
      </c>
      <c r="L111" s="18" t="s">
        <v>294</v>
      </c>
      <c r="M111" s="170"/>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row>
    <row r="112" s="3" customFormat="1" ht="36" spans="1:245">
      <c r="A112" s="16" t="s">
        <v>493</v>
      </c>
      <c r="B112" s="108" t="s">
        <v>40</v>
      </c>
      <c r="C112" s="18" t="s">
        <v>494</v>
      </c>
      <c r="D112" s="18" t="s">
        <v>495</v>
      </c>
      <c r="E112" s="18" t="s">
        <v>496</v>
      </c>
      <c r="F112" s="157" t="s">
        <v>44</v>
      </c>
      <c r="G112" s="20" t="s">
        <v>20</v>
      </c>
      <c r="H112" s="20" t="s">
        <v>20</v>
      </c>
      <c r="I112" s="18" t="s">
        <v>31</v>
      </c>
      <c r="J112" s="17" t="s">
        <v>22</v>
      </c>
      <c r="K112" s="20" t="s">
        <v>20</v>
      </c>
      <c r="L112" s="18" t="s">
        <v>294</v>
      </c>
      <c r="M112" s="170"/>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row>
    <row r="113" s="3" customFormat="1" ht="36" spans="1:245">
      <c r="A113" s="16" t="s">
        <v>497</v>
      </c>
      <c r="B113" s="148" t="s">
        <v>40</v>
      </c>
      <c r="C113" s="18" t="s">
        <v>498</v>
      </c>
      <c r="D113" s="18" t="s">
        <v>499</v>
      </c>
      <c r="E113" s="18" t="s">
        <v>500</v>
      </c>
      <c r="F113" s="157" t="s">
        <v>44</v>
      </c>
      <c r="G113" s="20" t="s">
        <v>20</v>
      </c>
      <c r="H113" s="20" t="s">
        <v>20</v>
      </c>
      <c r="I113" s="18" t="s">
        <v>31</v>
      </c>
      <c r="J113" s="17" t="s">
        <v>22</v>
      </c>
      <c r="K113" s="20" t="s">
        <v>20</v>
      </c>
      <c r="L113" s="18" t="s">
        <v>294</v>
      </c>
      <c r="M113" s="170"/>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c r="BX113" s="31"/>
      <c r="BY113" s="31"/>
      <c r="BZ113" s="31"/>
      <c r="CA113" s="31"/>
      <c r="CB113" s="31"/>
      <c r="CC113" s="31"/>
      <c r="CD113" s="31"/>
      <c r="CE113" s="31"/>
      <c r="CF113" s="31"/>
      <c r="CG113" s="31"/>
      <c r="CH113" s="31"/>
      <c r="CI113" s="31"/>
      <c r="CJ113" s="31"/>
      <c r="CK113" s="31"/>
      <c r="CL113" s="31"/>
      <c r="CM113" s="31"/>
      <c r="CN113" s="31"/>
      <c r="CO113" s="31"/>
      <c r="CP113" s="31"/>
      <c r="CQ113" s="31"/>
      <c r="CR113" s="31"/>
      <c r="CS113" s="31"/>
      <c r="CT113" s="31"/>
      <c r="CU113" s="31"/>
      <c r="CV113" s="31"/>
      <c r="CW113" s="31"/>
      <c r="CX113" s="31"/>
      <c r="CY113" s="31"/>
      <c r="CZ113" s="31"/>
      <c r="DA113" s="31"/>
      <c r="DB113" s="31"/>
      <c r="DC113" s="31"/>
      <c r="DD113" s="31"/>
      <c r="DE113" s="31"/>
      <c r="DF113" s="31"/>
      <c r="DG113" s="31"/>
      <c r="DH113" s="31"/>
      <c r="DI113" s="31"/>
      <c r="DJ113" s="31"/>
      <c r="DK113" s="31"/>
      <c r="DL113" s="31"/>
      <c r="DM113" s="31"/>
      <c r="DN113" s="31"/>
      <c r="DO113" s="31"/>
      <c r="DP113" s="31"/>
      <c r="DQ113" s="31"/>
      <c r="DR113" s="31"/>
      <c r="DS113" s="31"/>
      <c r="DT113" s="31"/>
      <c r="DU113" s="31"/>
      <c r="DV113" s="31"/>
      <c r="DW113" s="31"/>
      <c r="DX113" s="31"/>
      <c r="DY113" s="31"/>
      <c r="DZ113" s="31"/>
      <c r="EA113" s="31"/>
      <c r="EB113" s="31"/>
      <c r="EC113" s="31"/>
      <c r="ED113" s="31"/>
      <c r="EE113" s="31"/>
      <c r="EF113" s="31"/>
      <c r="EG113" s="31"/>
      <c r="EH113" s="31"/>
      <c r="EI113" s="31"/>
      <c r="EJ113" s="31"/>
      <c r="EK113" s="31"/>
      <c r="EL113" s="31"/>
      <c r="EM113" s="31"/>
      <c r="EN113" s="31"/>
      <c r="EO113" s="31"/>
      <c r="EP113" s="31"/>
      <c r="EQ113" s="31"/>
      <c r="ER113" s="31"/>
      <c r="ES113" s="31"/>
      <c r="ET113" s="31"/>
      <c r="EU113" s="31"/>
      <c r="EV113" s="31"/>
      <c r="EW113" s="31"/>
      <c r="EX113" s="31"/>
      <c r="EY113" s="31"/>
      <c r="EZ113" s="31"/>
      <c r="FA113" s="31"/>
      <c r="FB113" s="31"/>
      <c r="FC113" s="31"/>
      <c r="FD113" s="31"/>
      <c r="FE113" s="31"/>
      <c r="FF113" s="31"/>
      <c r="FG113" s="31"/>
      <c r="FH113" s="31"/>
      <c r="FI113" s="31"/>
      <c r="FJ113" s="31"/>
      <c r="FK113" s="31"/>
      <c r="FL113" s="31"/>
      <c r="FM113" s="31"/>
      <c r="FN113" s="31"/>
      <c r="FO113" s="31"/>
      <c r="FP113" s="31"/>
      <c r="FQ113" s="31"/>
      <c r="FR113" s="31"/>
      <c r="FS113" s="31"/>
      <c r="FT113" s="31"/>
      <c r="FU113" s="31"/>
      <c r="FV113" s="31"/>
      <c r="FW113" s="31"/>
      <c r="FX113" s="31"/>
      <c r="FY113" s="31"/>
      <c r="FZ113" s="31"/>
      <c r="GA113" s="31"/>
      <c r="GB113" s="31"/>
      <c r="GC113" s="31"/>
      <c r="GD113" s="31"/>
      <c r="GE113" s="31"/>
      <c r="GF113" s="31"/>
      <c r="GG113" s="31"/>
      <c r="GH113" s="31"/>
      <c r="GI113" s="31"/>
      <c r="GJ113" s="31"/>
      <c r="GK113" s="31"/>
      <c r="GL113" s="31"/>
      <c r="GM113" s="31"/>
      <c r="GN113" s="31"/>
      <c r="GO113" s="31"/>
      <c r="GP113" s="31"/>
      <c r="GQ113" s="31"/>
      <c r="GR113" s="31"/>
      <c r="GS113" s="31"/>
      <c r="GT113" s="31"/>
      <c r="GU113" s="31"/>
      <c r="GV113" s="31"/>
      <c r="GW113" s="31"/>
      <c r="GX113" s="31"/>
      <c r="GY113" s="31"/>
      <c r="GZ113" s="31"/>
      <c r="HA113" s="31"/>
      <c r="HB113" s="31"/>
      <c r="HC113" s="31"/>
      <c r="HD113" s="31"/>
      <c r="HE113" s="31"/>
      <c r="HF113" s="31"/>
      <c r="HG113" s="31"/>
      <c r="HH113" s="31"/>
      <c r="HI113" s="31"/>
      <c r="HJ113" s="31"/>
      <c r="HK113" s="31"/>
      <c r="HL113" s="31"/>
      <c r="HM113" s="31"/>
      <c r="HN113" s="31"/>
      <c r="HO113" s="31"/>
      <c r="HP113" s="31"/>
      <c r="HQ113" s="31"/>
      <c r="HR113" s="31"/>
      <c r="HS113" s="31"/>
      <c r="HT113" s="31"/>
      <c r="HU113" s="31"/>
      <c r="HV113" s="31"/>
      <c r="HW113" s="31"/>
      <c r="HX113" s="31"/>
      <c r="HY113" s="31"/>
      <c r="HZ113" s="31"/>
      <c r="IA113" s="31"/>
      <c r="IB113" s="31"/>
      <c r="IC113" s="31"/>
      <c r="ID113" s="31"/>
      <c r="IE113" s="31"/>
      <c r="IF113" s="31"/>
      <c r="IG113" s="31"/>
      <c r="IH113" s="31"/>
      <c r="II113" s="31"/>
      <c r="IJ113" s="31"/>
      <c r="IK113" s="31"/>
    </row>
    <row r="114" s="3" customFormat="1" ht="60" spans="1:245">
      <c r="A114" s="16" t="s">
        <v>501</v>
      </c>
      <c r="B114" s="148" t="s">
        <v>40</v>
      </c>
      <c r="C114" s="18" t="s">
        <v>502</v>
      </c>
      <c r="D114" s="18" t="s">
        <v>503</v>
      </c>
      <c r="E114" s="18" t="s">
        <v>43</v>
      </c>
      <c r="F114" s="157" t="s">
        <v>44</v>
      </c>
      <c r="G114" s="20" t="s">
        <v>20</v>
      </c>
      <c r="H114" s="20" t="s">
        <v>20</v>
      </c>
      <c r="I114" s="18" t="s">
        <v>31</v>
      </c>
      <c r="J114" s="17" t="s">
        <v>504</v>
      </c>
      <c r="K114" s="20" t="s">
        <v>505</v>
      </c>
      <c r="L114" s="18" t="s">
        <v>294</v>
      </c>
      <c r="M114" s="170"/>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row>
    <row r="115" s="3" customFormat="1" ht="84" spans="1:245">
      <c r="A115" s="16" t="s">
        <v>506</v>
      </c>
      <c r="B115" s="148" t="s">
        <v>40</v>
      </c>
      <c r="C115" s="18" t="s">
        <v>507</v>
      </c>
      <c r="D115" s="18" t="s">
        <v>508</v>
      </c>
      <c r="E115" s="18" t="s">
        <v>43</v>
      </c>
      <c r="F115" s="157" t="s">
        <v>44</v>
      </c>
      <c r="G115" s="20" t="s">
        <v>20</v>
      </c>
      <c r="H115" s="20" t="s">
        <v>20</v>
      </c>
      <c r="I115" s="18" t="s">
        <v>31</v>
      </c>
      <c r="J115" s="17" t="s">
        <v>504</v>
      </c>
      <c r="K115" s="20" t="s">
        <v>509</v>
      </c>
      <c r="L115" s="18" t="s">
        <v>294</v>
      </c>
      <c r="M115" s="170"/>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1"/>
      <c r="DC115" s="31"/>
      <c r="DD115" s="31"/>
      <c r="DE115" s="31"/>
      <c r="DF115" s="31"/>
      <c r="DG115" s="31"/>
      <c r="DH115" s="31"/>
      <c r="DI115" s="31"/>
      <c r="DJ115" s="31"/>
      <c r="DK115" s="31"/>
      <c r="DL115" s="31"/>
      <c r="DM115" s="31"/>
      <c r="DN115" s="31"/>
      <c r="DO115" s="31"/>
      <c r="DP115" s="31"/>
      <c r="DQ115" s="31"/>
      <c r="DR115" s="31"/>
      <c r="DS115" s="31"/>
      <c r="DT115" s="31"/>
      <c r="DU115" s="31"/>
      <c r="DV115" s="31"/>
      <c r="DW115" s="31"/>
      <c r="DX115" s="31"/>
      <c r="DY115" s="31"/>
      <c r="DZ115" s="31"/>
      <c r="EA115" s="31"/>
      <c r="EB115" s="31"/>
      <c r="EC115" s="31"/>
      <c r="ED115" s="31"/>
      <c r="EE115" s="31"/>
      <c r="EF115" s="31"/>
      <c r="EG115" s="31"/>
      <c r="EH115" s="31"/>
      <c r="EI115" s="31"/>
      <c r="EJ115" s="31"/>
      <c r="EK115" s="31"/>
      <c r="EL115" s="31"/>
      <c r="EM115" s="31"/>
      <c r="EN115" s="31"/>
      <c r="EO115" s="31"/>
      <c r="EP115" s="31"/>
      <c r="EQ115" s="31"/>
      <c r="ER115" s="31"/>
      <c r="ES115" s="31"/>
      <c r="ET115" s="31"/>
      <c r="EU115" s="31"/>
      <c r="EV115" s="31"/>
      <c r="EW115" s="31"/>
      <c r="EX115" s="31"/>
      <c r="EY115" s="31"/>
      <c r="EZ115" s="31"/>
      <c r="FA115" s="31"/>
      <c r="FB115" s="31"/>
      <c r="FC115" s="31"/>
      <c r="FD115" s="31"/>
      <c r="FE115" s="31"/>
      <c r="FF115" s="31"/>
      <c r="FG115" s="31"/>
      <c r="FH115" s="31"/>
      <c r="FI115" s="31"/>
      <c r="FJ115" s="31"/>
      <c r="FK115" s="31"/>
      <c r="FL115" s="31"/>
      <c r="FM115" s="31"/>
      <c r="FN115" s="31"/>
      <c r="FO115" s="31"/>
      <c r="FP115" s="31"/>
      <c r="FQ115" s="31"/>
      <c r="FR115" s="31"/>
      <c r="FS115" s="31"/>
      <c r="FT115" s="31"/>
      <c r="FU115" s="31"/>
      <c r="FV115" s="31"/>
      <c r="FW115" s="31"/>
      <c r="FX115" s="31"/>
      <c r="FY115" s="31"/>
      <c r="FZ115" s="31"/>
      <c r="GA115" s="31"/>
      <c r="GB115" s="31"/>
      <c r="GC115" s="31"/>
      <c r="GD115" s="31"/>
      <c r="GE115" s="31"/>
      <c r="GF115" s="31"/>
      <c r="GG115" s="31"/>
      <c r="GH115" s="31"/>
      <c r="GI115" s="31"/>
      <c r="GJ115" s="31"/>
      <c r="GK115" s="31"/>
      <c r="GL115" s="31"/>
      <c r="GM115" s="31"/>
      <c r="GN115" s="31"/>
      <c r="GO115" s="31"/>
      <c r="GP115" s="31"/>
      <c r="GQ115" s="31"/>
      <c r="GR115" s="31"/>
      <c r="GS115" s="31"/>
      <c r="GT115" s="31"/>
      <c r="GU115" s="31"/>
      <c r="GV115" s="31"/>
      <c r="GW115" s="31"/>
      <c r="GX115" s="31"/>
      <c r="GY115" s="31"/>
      <c r="GZ115" s="31"/>
      <c r="HA115" s="31"/>
      <c r="HB115" s="31"/>
      <c r="HC115" s="31"/>
      <c r="HD115" s="31"/>
      <c r="HE115" s="31"/>
      <c r="HF115" s="31"/>
      <c r="HG115" s="31"/>
      <c r="HH115" s="31"/>
      <c r="HI115" s="31"/>
      <c r="HJ115" s="31"/>
      <c r="HK115" s="31"/>
      <c r="HL115" s="31"/>
      <c r="HM115" s="31"/>
      <c r="HN115" s="31"/>
      <c r="HO115" s="31"/>
      <c r="HP115" s="31"/>
      <c r="HQ115" s="31"/>
      <c r="HR115" s="31"/>
      <c r="HS115" s="31"/>
      <c r="HT115" s="31"/>
      <c r="HU115" s="31"/>
      <c r="HV115" s="31"/>
      <c r="HW115" s="31"/>
      <c r="HX115" s="31"/>
      <c r="HY115" s="31"/>
      <c r="HZ115" s="31"/>
      <c r="IA115" s="31"/>
      <c r="IB115" s="31"/>
      <c r="IC115" s="31"/>
      <c r="ID115" s="31"/>
      <c r="IE115" s="31"/>
      <c r="IF115" s="31"/>
      <c r="IG115" s="31"/>
      <c r="IH115" s="31"/>
      <c r="II115" s="31"/>
      <c r="IJ115" s="31"/>
      <c r="IK115" s="31"/>
    </row>
    <row r="116" s="3" customFormat="1" ht="60" spans="1:245">
      <c r="A116" s="16" t="s">
        <v>510</v>
      </c>
      <c r="B116" s="148" t="s">
        <v>40</v>
      </c>
      <c r="C116" s="18" t="s">
        <v>511</v>
      </c>
      <c r="D116" s="18" t="s">
        <v>512</v>
      </c>
      <c r="E116" s="18" t="s">
        <v>43</v>
      </c>
      <c r="F116" s="157" t="s">
        <v>44</v>
      </c>
      <c r="G116" s="20" t="s">
        <v>20</v>
      </c>
      <c r="H116" s="20" t="s">
        <v>20</v>
      </c>
      <c r="I116" s="18" t="s">
        <v>31</v>
      </c>
      <c r="J116" s="17" t="s">
        <v>504</v>
      </c>
      <c r="K116" s="20" t="s">
        <v>513</v>
      </c>
      <c r="L116" s="18" t="s">
        <v>294</v>
      </c>
      <c r="M116" s="170"/>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1"/>
      <c r="DD116" s="31"/>
      <c r="DE116" s="31"/>
      <c r="DF116" s="31"/>
      <c r="DG116" s="31"/>
      <c r="DH116" s="31"/>
      <c r="DI116" s="31"/>
      <c r="DJ116" s="31"/>
      <c r="DK116" s="31"/>
      <c r="DL116" s="31"/>
      <c r="DM116" s="31"/>
      <c r="DN116" s="31"/>
      <c r="DO116" s="31"/>
      <c r="DP116" s="31"/>
      <c r="DQ116" s="31"/>
      <c r="DR116" s="31"/>
      <c r="DS116" s="31"/>
      <c r="DT116" s="31"/>
      <c r="DU116" s="31"/>
      <c r="DV116" s="31"/>
      <c r="DW116" s="31"/>
      <c r="DX116" s="31"/>
      <c r="DY116" s="31"/>
      <c r="DZ116" s="31"/>
      <c r="EA116" s="31"/>
      <c r="EB116" s="31"/>
      <c r="EC116" s="31"/>
      <c r="ED116" s="31"/>
      <c r="EE116" s="31"/>
      <c r="EF116" s="31"/>
      <c r="EG116" s="31"/>
      <c r="EH116" s="31"/>
      <c r="EI116" s="31"/>
      <c r="EJ116" s="31"/>
      <c r="EK116" s="31"/>
      <c r="EL116" s="31"/>
      <c r="EM116" s="31"/>
      <c r="EN116" s="31"/>
      <c r="EO116" s="31"/>
      <c r="EP116" s="31"/>
      <c r="EQ116" s="31"/>
      <c r="ER116" s="31"/>
      <c r="ES116" s="31"/>
      <c r="ET116" s="31"/>
      <c r="EU116" s="31"/>
      <c r="EV116" s="31"/>
      <c r="EW116" s="31"/>
      <c r="EX116" s="31"/>
      <c r="EY116" s="31"/>
      <c r="EZ116" s="31"/>
      <c r="FA116" s="31"/>
      <c r="FB116" s="31"/>
      <c r="FC116" s="31"/>
      <c r="FD116" s="31"/>
      <c r="FE116" s="31"/>
      <c r="FF116" s="31"/>
      <c r="FG116" s="31"/>
      <c r="FH116" s="31"/>
      <c r="FI116" s="31"/>
      <c r="FJ116" s="31"/>
      <c r="FK116" s="31"/>
      <c r="FL116" s="31"/>
      <c r="FM116" s="31"/>
      <c r="FN116" s="31"/>
      <c r="FO116" s="31"/>
      <c r="FP116" s="31"/>
      <c r="FQ116" s="31"/>
      <c r="FR116" s="31"/>
      <c r="FS116" s="31"/>
      <c r="FT116" s="31"/>
      <c r="FU116" s="31"/>
      <c r="FV116" s="31"/>
      <c r="FW116" s="31"/>
      <c r="FX116" s="31"/>
      <c r="FY116" s="31"/>
      <c r="FZ116" s="31"/>
      <c r="GA116" s="31"/>
      <c r="GB116" s="31"/>
      <c r="GC116" s="31"/>
      <c r="GD116" s="31"/>
      <c r="GE116" s="31"/>
      <c r="GF116" s="31"/>
      <c r="GG116" s="31"/>
      <c r="GH116" s="31"/>
      <c r="GI116" s="31"/>
      <c r="GJ116" s="31"/>
      <c r="GK116" s="31"/>
      <c r="GL116" s="31"/>
      <c r="GM116" s="31"/>
      <c r="GN116" s="31"/>
      <c r="GO116" s="31"/>
      <c r="GP116" s="31"/>
      <c r="GQ116" s="31"/>
      <c r="GR116" s="31"/>
      <c r="GS116" s="31"/>
      <c r="GT116" s="31"/>
      <c r="GU116" s="31"/>
      <c r="GV116" s="31"/>
      <c r="GW116" s="31"/>
      <c r="GX116" s="31"/>
      <c r="GY116" s="31"/>
      <c r="GZ116" s="31"/>
      <c r="HA116" s="31"/>
      <c r="HB116" s="31"/>
      <c r="HC116" s="31"/>
      <c r="HD116" s="31"/>
      <c r="HE116" s="31"/>
      <c r="HF116" s="31"/>
      <c r="HG116" s="31"/>
      <c r="HH116" s="31"/>
      <c r="HI116" s="31"/>
      <c r="HJ116" s="31"/>
      <c r="HK116" s="31"/>
      <c r="HL116" s="31"/>
      <c r="HM116" s="31"/>
      <c r="HN116" s="31"/>
      <c r="HO116" s="31"/>
      <c r="HP116" s="31"/>
      <c r="HQ116" s="31"/>
      <c r="HR116" s="31"/>
      <c r="HS116" s="31"/>
      <c r="HT116" s="31"/>
      <c r="HU116" s="31"/>
      <c r="HV116" s="31"/>
      <c r="HW116" s="31"/>
      <c r="HX116" s="31"/>
      <c r="HY116" s="31"/>
      <c r="HZ116" s="31"/>
      <c r="IA116" s="31"/>
      <c r="IB116" s="31"/>
      <c r="IC116" s="31"/>
      <c r="ID116" s="31"/>
      <c r="IE116" s="31"/>
      <c r="IF116" s="31"/>
      <c r="IG116" s="31"/>
      <c r="IH116" s="31"/>
      <c r="II116" s="31"/>
      <c r="IJ116" s="31"/>
      <c r="IK116" s="31"/>
    </row>
    <row r="117" s="3" customFormat="1" ht="48" spans="1:245">
      <c r="A117" s="16" t="s">
        <v>514</v>
      </c>
      <c r="B117" s="148" t="s">
        <v>40</v>
      </c>
      <c r="C117" s="18" t="s">
        <v>515</v>
      </c>
      <c r="D117" s="18" t="s">
        <v>516</v>
      </c>
      <c r="E117" s="18" t="s">
        <v>43</v>
      </c>
      <c r="F117" s="157" t="s">
        <v>44</v>
      </c>
      <c r="G117" s="20" t="s">
        <v>20</v>
      </c>
      <c r="H117" s="20" t="s">
        <v>20</v>
      </c>
      <c r="I117" s="18" t="s">
        <v>31</v>
      </c>
      <c r="J117" s="17" t="s">
        <v>517</v>
      </c>
      <c r="K117" s="20" t="s">
        <v>518</v>
      </c>
      <c r="L117" s="18" t="s">
        <v>294</v>
      </c>
      <c r="M117" s="170"/>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1"/>
      <c r="DC117" s="31"/>
      <c r="DD117" s="31"/>
      <c r="DE117" s="31"/>
      <c r="DF117" s="31"/>
      <c r="DG117" s="31"/>
      <c r="DH117" s="31"/>
      <c r="DI117" s="31"/>
      <c r="DJ117" s="31"/>
      <c r="DK117" s="31"/>
      <c r="DL117" s="31"/>
      <c r="DM117" s="31"/>
      <c r="DN117" s="31"/>
      <c r="DO117" s="31"/>
      <c r="DP117" s="31"/>
      <c r="DQ117" s="31"/>
      <c r="DR117" s="31"/>
      <c r="DS117" s="31"/>
      <c r="DT117" s="31"/>
      <c r="DU117" s="31"/>
      <c r="DV117" s="31"/>
      <c r="DW117" s="31"/>
      <c r="DX117" s="31"/>
      <c r="DY117" s="31"/>
      <c r="DZ117" s="31"/>
      <c r="EA117" s="31"/>
      <c r="EB117" s="31"/>
      <c r="EC117" s="31"/>
      <c r="ED117" s="31"/>
      <c r="EE117" s="31"/>
      <c r="EF117" s="31"/>
      <c r="EG117" s="31"/>
      <c r="EH117" s="31"/>
      <c r="EI117" s="31"/>
      <c r="EJ117" s="31"/>
      <c r="EK117" s="31"/>
      <c r="EL117" s="31"/>
      <c r="EM117" s="31"/>
      <c r="EN117" s="31"/>
      <c r="EO117" s="31"/>
      <c r="EP117" s="31"/>
      <c r="EQ117" s="31"/>
      <c r="ER117" s="31"/>
      <c r="ES117" s="31"/>
      <c r="ET117" s="31"/>
      <c r="EU117" s="31"/>
      <c r="EV117" s="31"/>
      <c r="EW117" s="31"/>
      <c r="EX117" s="31"/>
      <c r="EY117" s="31"/>
      <c r="EZ117" s="31"/>
      <c r="FA117" s="31"/>
      <c r="FB117" s="31"/>
      <c r="FC117" s="31"/>
      <c r="FD117" s="31"/>
      <c r="FE117" s="31"/>
      <c r="FF117" s="31"/>
      <c r="FG117" s="31"/>
      <c r="FH117" s="31"/>
      <c r="FI117" s="31"/>
      <c r="FJ117" s="31"/>
      <c r="FK117" s="31"/>
      <c r="FL117" s="31"/>
      <c r="FM117" s="31"/>
      <c r="FN117" s="31"/>
      <c r="FO117" s="31"/>
      <c r="FP117" s="31"/>
      <c r="FQ117" s="31"/>
      <c r="FR117" s="31"/>
      <c r="FS117" s="31"/>
      <c r="FT117" s="31"/>
      <c r="FU117" s="31"/>
      <c r="FV117" s="31"/>
      <c r="FW117" s="31"/>
      <c r="FX117" s="31"/>
      <c r="FY117" s="31"/>
      <c r="FZ117" s="31"/>
      <c r="GA117" s="31"/>
      <c r="GB117" s="31"/>
      <c r="GC117" s="31"/>
      <c r="GD117" s="31"/>
      <c r="GE117" s="31"/>
      <c r="GF117" s="31"/>
      <c r="GG117" s="31"/>
      <c r="GH117" s="31"/>
      <c r="GI117" s="31"/>
      <c r="GJ117" s="31"/>
      <c r="GK117" s="31"/>
      <c r="GL117" s="31"/>
      <c r="GM117" s="31"/>
      <c r="GN117" s="31"/>
      <c r="GO117" s="31"/>
      <c r="GP117" s="31"/>
      <c r="GQ117" s="31"/>
      <c r="GR117" s="31"/>
      <c r="GS117" s="31"/>
      <c r="GT117" s="31"/>
      <c r="GU117" s="31"/>
      <c r="GV117" s="31"/>
      <c r="GW117" s="31"/>
      <c r="GX117" s="31"/>
      <c r="GY117" s="31"/>
      <c r="GZ117" s="31"/>
      <c r="HA117" s="31"/>
      <c r="HB117" s="31"/>
      <c r="HC117" s="31"/>
      <c r="HD117" s="31"/>
      <c r="HE117" s="31"/>
      <c r="HF117" s="31"/>
      <c r="HG117" s="31"/>
      <c r="HH117" s="31"/>
      <c r="HI117" s="31"/>
      <c r="HJ117" s="31"/>
      <c r="HK117" s="31"/>
      <c r="HL117" s="31"/>
      <c r="HM117" s="31"/>
      <c r="HN117" s="31"/>
      <c r="HO117" s="31"/>
      <c r="HP117" s="31"/>
      <c r="HQ117" s="31"/>
      <c r="HR117" s="31"/>
      <c r="HS117" s="31"/>
      <c r="HT117" s="31"/>
      <c r="HU117" s="31"/>
      <c r="HV117" s="31"/>
      <c r="HW117" s="31"/>
      <c r="HX117" s="31"/>
      <c r="HY117" s="31"/>
      <c r="HZ117" s="31"/>
      <c r="IA117" s="31"/>
      <c r="IB117" s="31"/>
      <c r="IC117" s="31"/>
      <c r="ID117" s="31"/>
      <c r="IE117" s="31"/>
      <c r="IF117" s="31"/>
      <c r="IG117" s="31"/>
      <c r="IH117" s="31"/>
      <c r="II117" s="31"/>
      <c r="IJ117" s="31"/>
      <c r="IK117" s="31"/>
    </row>
    <row r="118" s="3" customFormat="1" ht="192" spans="1:245">
      <c r="A118" s="16" t="s">
        <v>519</v>
      </c>
      <c r="B118" s="148" t="s">
        <v>40</v>
      </c>
      <c r="C118" s="18" t="s">
        <v>520</v>
      </c>
      <c r="D118" s="18" t="s">
        <v>521</v>
      </c>
      <c r="E118" s="18" t="s">
        <v>43</v>
      </c>
      <c r="F118" s="157" t="s">
        <v>44</v>
      </c>
      <c r="G118" s="20" t="s">
        <v>20</v>
      </c>
      <c r="H118" s="20" t="s">
        <v>20</v>
      </c>
      <c r="I118" s="18" t="s">
        <v>31</v>
      </c>
      <c r="J118" s="17" t="s">
        <v>504</v>
      </c>
      <c r="K118" s="20" t="s">
        <v>522</v>
      </c>
      <c r="L118" s="18" t="s">
        <v>90</v>
      </c>
      <c r="M118" s="170"/>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c r="CR118" s="31"/>
      <c r="CS118" s="31"/>
      <c r="CT118" s="31"/>
      <c r="CU118" s="31"/>
      <c r="CV118" s="31"/>
      <c r="CW118" s="31"/>
      <c r="CX118" s="31"/>
      <c r="CY118" s="31"/>
      <c r="CZ118" s="31"/>
      <c r="DA118" s="31"/>
      <c r="DB118" s="31"/>
      <c r="DC118" s="31"/>
      <c r="DD118" s="31"/>
      <c r="DE118" s="31"/>
      <c r="DF118" s="31"/>
      <c r="DG118" s="31"/>
      <c r="DH118" s="31"/>
      <c r="DI118" s="31"/>
      <c r="DJ118" s="31"/>
      <c r="DK118" s="31"/>
      <c r="DL118" s="31"/>
      <c r="DM118" s="31"/>
      <c r="DN118" s="31"/>
      <c r="DO118" s="31"/>
      <c r="DP118" s="31"/>
      <c r="DQ118" s="31"/>
      <c r="DR118" s="31"/>
      <c r="DS118" s="31"/>
      <c r="DT118" s="31"/>
      <c r="DU118" s="31"/>
      <c r="DV118" s="31"/>
      <c r="DW118" s="31"/>
      <c r="DX118" s="31"/>
      <c r="DY118" s="31"/>
      <c r="DZ118" s="31"/>
      <c r="EA118" s="31"/>
      <c r="EB118" s="31"/>
      <c r="EC118" s="31"/>
      <c r="ED118" s="31"/>
      <c r="EE118" s="31"/>
      <c r="EF118" s="31"/>
      <c r="EG118" s="31"/>
      <c r="EH118" s="31"/>
      <c r="EI118" s="31"/>
      <c r="EJ118" s="31"/>
      <c r="EK118" s="31"/>
      <c r="EL118" s="31"/>
      <c r="EM118" s="31"/>
      <c r="EN118" s="31"/>
      <c r="EO118" s="31"/>
      <c r="EP118" s="31"/>
      <c r="EQ118" s="31"/>
      <c r="ER118" s="31"/>
      <c r="ES118" s="31"/>
      <c r="ET118" s="31"/>
      <c r="EU118" s="31"/>
      <c r="EV118" s="31"/>
      <c r="EW118" s="31"/>
      <c r="EX118" s="31"/>
      <c r="EY118" s="31"/>
      <c r="EZ118" s="31"/>
      <c r="FA118" s="31"/>
      <c r="FB118" s="31"/>
      <c r="FC118" s="31"/>
      <c r="FD118" s="31"/>
      <c r="FE118" s="31"/>
      <c r="FF118" s="31"/>
      <c r="FG118" s="31"/>
      <c r="FH118" s="31"/>
      <c r="FI118" s="31"/>
      <c r="FJ118" s="31"/>
      <c r="FK118" s="31"/>
      <c r="FL118" s="31"/>
      <c r="FM118" s="31"/>
      <c r="FN118" s="31"/>
      <c r="FO118" s="31"/>
      <c r="FP118" s="31"/>
      <c r="FQ118" s="31"/>
      <c r="FR118" s="31"/>
      <c r="FS118" s="31"/>
      <c r="FT118" s="31"/>
      <c r="FU118" s="31"/>
      <c r="FV118" s="31"/>
      <c r="FW118" s="31"/>
      <c r="FX118" s="31"/>
      <c r="FY118" s="31"/>
      <c r="FZ118" s="31"/>
      <c r="GA118" s="31"/>
      <c r="GB118" s="31"/>
      <c r="GC118" s="31"/>
      <c r="GD118" s="31"/>
      <c r="GE118" s="31"/>
      <c r="GF118" s="31"/>
      <c r="GG118" s="31"/>
      <c r="GH118" s="31"/>
      <c r="GI118" s="31"/>
      <c r="GJ118" s="31"/>
      <c r="GK118" s="31"/>
      <c r="GL118" s="31"/>
      <c r="GM118" s="31"/>
      <c r="GN118" s="31"/>
      <c r="GO118" s="31"/>
      <c r="GP118" s="31"/>
      <c r="GQ118" s="31"/>
      <c r="GR118" s="31"/>
      <c r="GS118" s="31"/>
      <c r="GT118" s="31"/>
      <c r="GU118" s="31"/>
      <c r="GV118" s="31"/>
      <c r="GW118" s="31"/>
      <c r="GX118" s="31"/>
      <c r="GY118" s="31"/>
      <c r="GZ118" s="31"/>
      <c r="HA118" s="31"/>
      <c r="HB118" s="31"/>
      <c r="HC118" s="31"/>
      <c r="HD118" s="31"/>
      <c r="HE118" s="31"/>
      <c r="HF118" s="31"/>
      <c r="HG118" s="31"/>
      <c r="HH118" s="31"/>
      <c r="HI118" s="31"/>
      <c r="HJ118" s="31"/>
      <c r="HK118" s="31"/>
      <c r="HL118" s="31"/>
      <c r="HM118" s="31"/>
      <c r="HN118" s="31"/>
      <c r="HO118" s="31"/>
      <c r="HP118" s="31"/>
      <c r="HQ118" s="31"/>
      <c r="HR118" s="31"/>
      <c r="HS118" s="31"/>
      <c r="HT118" s="31"/>
      <c r="HU118" s="31"/>
      <c r="HV118" s="31"/>
      <c r="HW118" s="31"/>
      <c r="HX118" s="31"/>
      <c r="HY118" s="31"/>
      <c r="HZ118" s="31"/>
      <c r="IA118" s="31"/>
      <c r="IB118" s="31"/>
      <c r="IC118" s="31"/>
      <c r="ID118" s="31"/>
      <c r="IE118" s="31"/>
      <c r="IF118" s="31"/>
      <c r="IG118" s="31"/>
      <c r="IH118" s="31"/>
      <c r="II118" s="31"/>
      <c r="IJ118" s="31"/>
      <c r="IK118" s="31"/>
    </row>
    <row r="119" s="32" customFormat="1" ht="60" spans="1:16384">
      <c r="A119" s="18" t="s">
        <v>523</v>
      </c>
      <c r="B119" s="140" t="s">
        <v>160</v>
      </c>
      <c r="C119" s="18" t="s">
        <v>524</v>
      </c>
      <c r="D119" s="18" t="s">
        <v>525</v>
      </c>
      <c r="E119" s="18" t="s">
        <v>210</v>
      </c>
      <c r="F119" s="18" t="s">
        <v>44</v>
      </c>
      <c r="G119" s="20" t="s">
        <v>58</v>
      </c>
      <c r="H119" s="139" t="s">
        <v>30</v>
      </c>
      <c r="I119" s="18" t="s">
        <v>21</v>
      </c>
      <c r="J119" s="18" t="s">
        <v>22</v>
      </c>
      <c r="K119" s="20" t="s">
        <v>20</v>
      </c>
      <c r="L119" s="18" t="s">
        <v>139</v>
      </c>
      <c r="M119" s="170" t="s">
        <v>526</v>
      </c>
      <c r="N119" s="112"/>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2"/>
      <c r="AL119" s="112"/>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2"/>
      <c r="BJ119" s="112"/>
      <c r="BK119" s="112"/>
      <c r="BL119" s="112"/>
      <c r="BM119" s="112"/>
      <c r="BN119" s="112"/>
      <c r="BO119" s="112"/>
      <c r="BP119" s="112"/>
      <c r="BQ119" s="112"/>
      <c r="BR119" s="112"/>
      <c r="BS119" s="112"/>
      <c r="BT119" s="112"/>
      <c r="BU119" s="112"/>
      <c r="BV119" s="112"/>
      <c r="BW119" s="112"/>
      <c r="BX119" s="112"/>
      <c r="BY119" s="112"/>
      <c r="BZ119" s="112"/>
      <c r="CA119" s="112"/>
      <c r="CB119" s="112"/>
      <c r="CC119" s="112"/>
      <c r="CD119" s="112"/>
      <c r="CE119" s="112"/>
      <c r="CF119" s="112"/>
      <c r="CG119" s="112"/>
      <c r="CH119" s="112"/>
      <c r="CI119" s="112"/>
      <c r="CJ119" s="112"/>
      <c r="CK119" s="112"/>
      <c r="CL119" s="112"/>
      <c r="CM119" s="112"/>
      <c r="CN119" s="112"/>
      <c r="CO119" s="112"/>
      <c r="CP119" s="112"/>
      <c r="CQ119" s="112"/>
      <c r="CR119" s="112"/>
      <c r="CS119" s="112"/>
      <c r="CT119" s="112"/>
      <c r="CU119" s="112"/>
      <c r="CV119" s="112"/>
      <c r="CW119" s="112"/>
      <c r="CX119" s="112"/>
      <c r="CY119" s="112"/>
      <c r="CZ119" s="112"/>
      <c r="DA119" s="112"/>
      <c r="DB119" s="112"/>
      <c r="DC119" s="112"/>
      <c r="DD119" s="112"/>
      <c r="DE119" s="112"/>
      <c r="DF119" s="112"/>
      <c r="DG119" s="112"/>
      <c r="DH119" s="112"/>
      <c r="DI119" s="112"/>
      <c r="DJ119" s="112"/>
      <c r="DK119" s="112"/>
      <c r="DL119" s="112"/>
      <c r="DM119" s="112"/>
      <c r="DN119" s="112"/>
      <c r="DO119" s="112"/>
      <c r="DP119" s="112"/>
      <c r="DQ119" s="112"/>
      <c r="DR119" s="112"/>
      <c r="DS119" s="112"/>
      <c r="DT119" s="112"/>
      <c r="DU119" s="112"/>
      <c r="DV119" s="112"/>
      <c r="DW119" s="112"/>
      <c r="DX119" s="112"/>
      <c r="DY119" s="112"/>
      <c r="DZ119" s="112"/>
      <c r="EA119" s="112"/>
      <c r="EB119" s="112"/>
      <c r="EC119" s="112"/>
      <c r="ED119" s="112"/>
      <c r="EE119" s="112"/>
      <c r="EF119" s="112"/>
      <c r="EG119" s="112"/>
      <c r="EH119" s="112"/>
      <c r="EI119" s="112"/>
      <c r="EJ119" s="112"/>
      <c r="EK119" s="112"/>
      <c r="EL119" s="112"/>
      <c r="EM119" s="112"/>
      <c r="EN119" s="112"/>
      <c r="EO119" s="112"/>
      <c r="EP119" s="112"/>
      <c r="EQ119" s="112"/>
      <c r="ER119" s="112"/>
      <c r="ES119" s="112"/>
      <c r="ET119" s="112"/>
      <c r="EU119" s="112"/>
      <c r="EV119" s="112"/>
      <c r="EW119" s="112"/>
      <c r="EX119" s="112"/>
      <c r="EY119" s="112"/>
      <c r="EZ119" s="112"/>
      <c r="FA119" s="112"/>
      <c r="FB119" s="112"/>
      <c r="FC119" s="112"/>
      <c r="FD119" s="112"/>
      <c r="FE119" s="112"/>
      <c r="FF119" s="112"/>
      <c r="FG119" s="112"/>
      <c r="FH119" s="112"/>
      <c r="FI119" s="112"/>
      <c r="FJ119" s="112"/>
      <c r="FK119" s="112"/>
      <c r="FL119" s="112"/>
      <c r="FM119" s="112"/>
      <c r="FN119" s="112"/>
      <c r="FO119" s="112"/>
      <c r="FP119" s="112"/>
      <c r="FQ119" s="112"/>
      <c r="FR119" s="112"/>
      <c r="FS119" s="112"/>
      <c r="FT119" s="112"/>
      <c r="FU119" s="112"/>
      <c r="FV119" s="112"/>
      <c r="FW119" s="112"/>
      <c r="FX119" s="112"/>
      <c r="FY119" s="112"/>
      <c r="FZ119" s="112"/>
      <c r="GA119" s="112"/>
      <c r="GB119" s="112"/>
      <c r="GC119" s="112"/>
      <c r="GD119" s="112"/>
      <c r="GE119" s="112"/>
      <c r="GF119" s="112"/>
      <c r="GG119" s="112"/>
      <c r="GH119" s="112"/>
      <c r="GI119" s="112"/>
      <c r="GJ119" s="112"/>
      <c r="GK119" s="112"/>
      <c r="GL119" s="112"/>
      <c r="GM119" s="112"/>
      <c r="GN119" s="112"/>
      <c r="GO119" s="112"/>
      <c r="GP119" s="112"/>
      <c r="GQ119" s="112"/>
      <c r="GR119" s="112"/>
      <c r="GS119" s="112"/>
      <c r="GT119" s="112"/>
      <c r="GU119" s="112"/>
      <c r="GV119" s="112"/>
      <c r="GW119" s="112"/>
      <c r="GX119" s="112"/>
      <c r="GY119" s="112"/>
      <c r="GZ119" s="112"/>
      <c r="HA119" s="112"/>
      <c r="HB119" s="112"/>
      <c r="HC119" s="112"/>
      <c r="HD119" s="112"/>
      <c r="HE119" s="112"/>
      <c r="HF119" s="112"/>
      <c r="HG119" s="112"/>
      <c r="HH119" s="112"/>
      <c r="HI119" s="112"/>
      <c r="HJ119" s="112"/>
      <c r="HK119" s="112"/>
      <c r="HL119" s="112"/>
      <c r="HM119" s="112"/>
      <c r="HN119" s="112"/>
      <c r="HO119" s="112"/>
      <c r="HP119" s="112"/>
      <c r="HQ119" s="112"/>
      <c r="HR119" s="112"/>
      <c r="HS119" s="112"/>
      <c r="HT119" s="112"/>
      <c r="HU119" s="112"/>
      <c r="HV119" s="112"/>
      <c r="HW119" s="112"/>
      <c r="HX119" s="112"/>
      <c r="HY119" s="112"/>
      <c r="HZ119" s="112"/>
      <c r="IA119" s="112"/>
      <c r="IB119" s="112"/>
      <c r="IC119" s="112"/>
      <c r="ID119" s="112"/>
      <c r="IE119" s="112"/>
      <c r="IF119" s="112"/>
      <c r="IG119" s="112"/>
      <c r="IH119" s="112"/>
      <c r="II119" s="112"/>
      <c r="IJ119" s="112"/>
      <c r="IK119" s="112"/>
      <c r="IL119" s="112"/>
      <c r="IM119" s="112"/>
      <c r="IN119" s="112"/>
      <c r="IO119" s="112"/>
      <c r="IP119" s="112"/>
      <c r="IQ119" s="112"/>
      <c r="IR119" s="112"/>
      <c r="IS119" s="112"/>
      <c r="IT119" s="112"/>
      <c r="IU119" s="112"/>
      <c r="IV119" s="112"/>
      <c r="IW119" s="112"/>
      <c r="IX119" s="112"/>
      <c r="IY119" s="112"/>
      <c r="IZ119" s="112"/>
      <c r="JA119" s="112"/>
      <c r="JB119" s="112"/>
      <c r="JC119" s="112"/>
      <c r="JD119" s="112"/>
      <c r="JE119" s="112"/>
      <c r="JF119" s="112"/>
      <c r="JG119" s="112"/>
      <c r="JH119" s="112"/>
      <c r="JI119" s="112"/>
      <c r="JJ119" s="112"/>
      <c r="JK119" s="112"/>
      <c r="JL119" s="112"/>
      <c r="JM119" s="112"/>
      <c r="JN119" s="112"/>
      <c r="JO119" s="112"/>
      <c r="JP119" s="112"/>
      <c r="JQ119" s="112"/>
      <c r="JR119" s="112"/>
      <c r="JS119" s="112"/>
      <c r="JT119" s="112"/>
      <c r="JU119" s="112"/>
      <c r="JV119" s="112"/>
      <c r="JW119" s="112"/>
      <c r="JX119" s="112"/>
      <c r="JY119" s="112"/>
      <c r="JZ119" s="112"/>
      <c r="KA119" s="112"/>
      <c r="KB119" s="112"/>
      <c r="KC119" s="112"/>
      <c r="KD119" s="112"/>
      <c r="KE119" s="112"/>
      <c r="KF119" s="112"/>
      <c r="KG119" s="112"/>
      <c r="KH119" s="112"/>
      <c r="KI119" s="112"/>
      <c r="KJ119" s="112"/>
      <c r="KK119" s="112"/>
      <c r="KL119" s="112"/>
      <c r="KM119" s="112"/>
      <c r="KN119" s="112"/>
      <c r="KO119" s="112"/>
      <c r="KP119" s="112"/>
      <c r="KQ119" s="112"/>
      <c r="KR119" s="112"/>
      <c r="KS119" s="112"/>
      <c r="KT119" s="112"/>
      <c r="KU119" s="112"/>
      <c r="KV119" s="112"/>
      <c r="KW119" s="112"/>
      <c r="KX119" s="112"/>
      <c r="KY119" s="112"/>
      <c r="KZ119" s="112"/>
      <c r="LA119" s="112"/>
      <c r="LB119" s="112"/>
      <c r="LC119" s="112"/>
      <c r="LD119" s="112"/>
      <c r="LE119" s="112"/>
      <c r="LF119" s="112"/>
      <c r="LG119" s="112"/>
      <c r="LH119" s="112"/>
      <c r="LI119" s="112"/>
      <c r="LJ119" s="112"/>
      <c r="LK119" s="112"/>
      <c r="LL119" s="112"/>
      <c r="LM119" s="112"/>
      <c r="LN119" s="112"/>
      <c r="LO119" s="112"/>
      <c r="LP119" s="112"/>
      <c r="LQ119" s="112"/>
      <c r="LR119" s="112"/>
      <c r="LS119" s="112"/>
      <c r="LT119" s="112"/>
      <c r="LU119" s="112"/>
      <c r="LV119" s="112"/>
      <c r="LW119" s="112"/>
      <c r="LX119" s="112"/>
      <c r="LY119" s="112"/>
      <c r="LZ119" s="112"/>
      <c r="MA119" s="112"/>
      <c r="MB119" s="112"/>
      <c r="MC119" s="112"/>
      <c r="MD119" s="112"/>
      <c r="ME119" s="112"/>
      <c r="MF119" s="112"/>
      <c r="MG119" s="112"/>
      <c r="MH119" s="112"/>
      <c r="MI119" s="112"/>
      <c r="MJ119" s="112"/>
      <c r="MK119" s="112"/>
      <c r="ML119" s="112"/>
      <c r="MM119" s="112"/>
      <c r="MN119" s="112"/>
      <c r="MO119" s="112"/>
      <c r="MP119" s="112"/>
      <c r="MQ119" s="112"/>
      <c r="MR119" s="112"/>
      <c r="MS119" s="112"/>
      <c r="MT119" s="112"/>
      <c r="MU119" s="112"/>
      <c r="MV119" s="112"/>
      <c r="MW119" s="112"/>
      <c r="MX119" s="112"/>
      <c r="MY119" s="112"/>
      <c r="MZ119" s="112"/>
      <c r="NA119" s="112"/>
      <c r="NB119" s="112"/>
      <c r="NC119" s="112"/>
      <c r="ND119" s="112"/>
      <c r="NE119" s="112"/>
      <c r="NF119" s="112"/>
      <c r="NG119" s="112"/>
      <c r="NH119" s="112"/>
      <c r="NI119" s="112"/>
      <c r="NJ119" s="112"/>
      <c r="NK119" s="112"/>
      <c r="NL119" s="112"/>
      <c r="NM119" s="112"/>
      <c r="NN119" s="112"/>
      <c r="NO119" s="112"/>
      <c r="NP119" s="112"/>
      <c r="NQ119" s="112"/>
      <c r="NR119" s="112"/>
      <c r="NS119" s="112"/>
      <c r="NT119" s="112"/>
      <c r="NU119" s="112"/>
      <c r="NV119" s="112"/>
      <c r="NW119" s="112"/>
      <c r="NX119" s="112"/>
      <c r="NY119" s="112"/>
      <c r="NZ119" s="112"/>
      <c r="OA119" s="112"/>
      <c r="OB119" s="112"/>
      <c r="OC119" s="112"/>
      <c r="OD119" s="112"/>
      <c r="OE119" s="112"/>
      <c r="OF119" s="112"/>
      <c r="OG119" s="112"/>
      <c r="OH119" s="112"/>
      <c r="OI119" s="112"/>
      <c r="OJ119" s="112"/>
      <c r="OK119" s="112"/>
      <c r="OL119" s="112"/>
      <c r="OM119" s="112"/>
      <c r="ON119" s="112"/>
      <c r="OO119" s="112"/>
      <c r="OP119" s="112"/>
      <c r="OQ119" s="112"/>
      <c r="OR119" s="112"/>
      <c r="OS119" s="112"/>
      <c r="OT119" s="112"/>
      <c r="OU119" s="112"/>
      <c r="OV119" s="112"/>
      <c r="OW119" s="112"/>
      <c r="OX119" s="112"/>
      <c r="OY119" s="112"/>
      <c r="OZ119" s="112"/>
      <c r="PA119" s="112"/>
      <c r="PB119" s="112"/>
      <c r="PC119" s="112"/>
      <c r="PD119" s="112"/>
      <c r="PE119" s="112"/>
      <c r="PF119" s="112"/>
      <c r="PG119" s="112"/>
      <c r="PH119" s="112"/>
      <c r="PI119" s="112"/>
      <c r="PJ119" s="112"/>
      <c r="PK119" s="112"/>
      <c r="PL119" s="112"/>
      <c r="PM119" s="112"/>
      <c r="PN119" s="112"/>
      <c r="PO119" s="112"/>
      <c r="PP119" s="112"/>
      <c r="PQ119" s="112"/>
      <c r="PR119" s="112"/>
      <c r="PS119" s="112"/>
      <c r="PT119" s="112"/>
      <c r="PU119" s="112"/>
      <c r="PV119" s="112"/>
      <c r="PW119" s="112"/>
      <c r="PX119" s="112"/>
      <c r="PY119" s="112"/>
      <c r="PZ119" s="112"/>
      <c r="QA119" s="112"/>
      <c r="QB119" s="112"/>
      <c r="QC119" s="112"/>
      <c r="QD119" s="112"/>
      <c r="QE119" s="112"/>
      <c r="QF119" s="112"/>
      <c r="QG119" s="112"/>
      <c r="QH119" s="112"/>
      <c r="QI119" s="112"/>
      <c r="QJ119" s="112"/>
      <c r="QK119" s="112"/>
      <c r="QL119" s="112"/>
      <c r="QM119" s="112"/>
      <c r="QN119" s="112"/>
      <c r="QO119" s="112"/>
      <c r="QP119" s="112"/>
      <c r="QQ119" s="112"/>
      <c r="QR119" s="112"/>
      <c r="QS119" s="112"/>
      <c r="QT119" s="112"/>
      <c r="QU119" s="112"/>
      <c r="QV119" s="112"/>
      <c r="QW119" s="112"/>
      <c r="QX119" s="112"/>
      <c r="QY119" s="112"/>
      <c r="QZ119" s="112"/>
      <c r="RA119" s="112"/>
      <c r="RB119" s="112"/>
      <c r="RC119" s="112"/>
      <c r="RD119" s="112"/>
      <c r="RE119" s="112"/>
      <c r="RF119" s="112"/>
      <c r="RG119" s="112"/>
      <c r="RH119" s="112"/>
      <c r="RI119" s="112"/>
      <c r="RJ119" s="112"/>
      <c r="RK119" s="112"/>
      <c r="RL119" s="112"/>
      <c r="RM119" s="112"/>
      <c r="RN119" s="112"/>
      <c r="RO119" s="112"/>
      <c r="RP119" s="112"/>
      <c r="RQ119" s="112"/>
      <c r="RR119" s="112"/>
      <c r="RS119" s="112"/>
      <c r="RT119" s="112"/>
      <c r="RU119" s="112"/>
      <c r="RV119" s="112"/>
      <c r="RW119" s="112"/>
      <c r="RX119" s="112"/>
      <c r="RY119" s="112"/>
      <c r="RZ119" s="112"/>
      <c r="SA119" s="112"/>
      <c r="SB119" s="112"/>
      <c r="SC119" s="112"/>
      <c r="SD119" s="112"/>
      <c r="SE119" s="112"/>
      <c r="SF119" s="112"/>
      <c r="SG119" s="112"/>
      <c r="SH119" s="112"/>
      <c r="SI119" s="112"/>
      <c r="SJ119" s="112"/>
      <c r="SK119" s="112"/>
      <c r="SL119" s="112"/>
      <c r="SM119" s="112"/>
      <c r="SN119" s="112"/>
      <c r="SO119" s="112"/>
      <c r="SP119" s="112"/>
      <c r="SQ119" s="112"/>
      <c r="SR119" s="112"/>
      <c r="SS119" s="112"/>
      <c r="ST119" s="112"/>
      <c r="SU119" s="112"/>
      <c r="SV119" s="112"/>
      <c r="SW119" s="112"/>
      <c r="SX119" s="112"/>
      <c r="SY119" s="112"/>
      <c r="SZ119" s="112"/>
      <c r="TA119" s="112"/>
      <c r="TB119" s="112"/>
      <c r="TC119" s="112"/>
      <c r="TD119" s="112"/>
      <c r="TE119" s="112"/>
      <c r="TF119" s="112"/>
      <c r="TG119" s="112"/>
      <c r="TH119" s="112"/>
      <c r="TI119" s="112"/>
      <c r="TJ119" s="112"/>
      <c r="TK119" s="112"/>
      <c r="TL119" s="112"/>
      <c r="TM119" s="112"/>
      <c r="TN119" s="112"/>
      <c r="TO119" s="112"/>
      <c r="TP119" s="112"/>
      <c r="TQ119" s="112"/>
      <c r="TR119" s="112"/>
      <c r="TS119" s="112"/>
      <c r="TT119" s="112"/>
      <c r="TU119" s="112"/>
      <c r="TV119" s="112"/>
      <c r="TW119" s="112"/>
      <c r="TX119" s="112"/>
      <c r="TY119" s="112"/>
      <c r="TZ119" s="112"/>
      <c r="UA119" s="112"/>
      <c r="UB119" s="112"/>
      <c r="UC119" s="112"/>
      <c r="UD119" s="112"/>
      <c r="UE119" s="112"/>
      <c r="UF119" s="112"/>
      <c r="UG119" s="112"/>
      <c r="UH119" s="112"/>
      <c r="UI119" s="112"/>
      <c r="UJ119" s="112"/>
      <c r="UK119" s="112"/>
      <c r="UL119" s="112"/>
      <c r="UM119" s="112"/>
      <c r="UN119" s="112"/>
      <c r="UO119" s="112"/>
      <c r="UP119" s="112"/>
      <c r="UQ119" s="112"/>
      <c r="UR119" s="112"/>
      <c r="US119" s="112"/>
      <c r="UT119" s="112"/>
      <c r="UU119" s="112"/>
      <c r="UV119" s="112"/>
      <c r="UW119" s="112"/>
      <c r="UX119" s="112"/>
      <c r="UY119" s="112"/>
      <c r="UZ119" s="112"/>
      <c r="VA119" s="112"/>
      <c r="VB119" s="112"/>
      <c r="VC119" s="112"/>
      <c r="VD119" s="112"/>
      <c r="VE119" s="112"/>
      <c r="VF119" s="112"/>
      <c r="VG119" s="112"/>
      <c r="VH119" s="112"/>
      <c r="VI119" s="112"/>
      <c r="VJ119" s="112"/>
      <c r="VK119" s="112"/>
      <c r="VL119" s="112"/>
      <c r="VM119" s="112"/>
      <c r="VN119" s="112"/>
      <c r="VO119" s="112"/>
      <c r="VP119" s="112"/>
      <c r="VQ119" s="112"/>
      <c r="VR119" s="112"/>
      <c r="VS119" s="112"/>
      <c r="VT119" s="112"/>
      <c r="VU119" s="112"/>
      <c r="VV119" s="112"/>
      <c r="VW119" s="112"/>
      <c r="VX119" s="112"/>
      <c r="VY119" s="112"/>
      <c r="VZ119" s="112"/>
      <c r="WA119" s="112"/>
      <c r="WB119" s="112"/>
      <c r="WC119" s="112"/>
      <c r="WD119" s="112"/>
      <c r="WE119" s="112"/>
      <c r="WF119" s="112"/>
      <c r="WG119" s="112"/>
      <c r="WH119" s="112"/>
      <c r="WI119" s="112"/>
      <c r="WJ119" s="112"/>
      <c r="WK119" s="112"/>
      <c r="WL119" s="112"/>
      <c r="WM119" s="112"/>
      <c r="WN119" s="112"/>
      <c r="WO119" s="112"/>
      <c r="WP119" s="112"/>
      <c r="WQ119" s="112"/>
      <c r="WR119" s="112"/>
      <c r="WS119" s="112"/>
      <c r="WT119" s="112"/>
      <c r="WU119" s="112"/>
      <c r="WV119" s="112"/>
      <c r="WW119" s="112"/>
      <c r="WX119" s="112"/>
      <c r="WY119" s="112"/>
      <c r="WZ119" s="112"/>
      <c r="XA119" s="112"/>
      <c r="XB119" s="112"/>
      <c r="XC119" s="112"/>
      <c r="XD119" s="112"/>
      <c r="XE119" s="112"/>
      <c r="XF119" s="112"/>
      <c r="XG119" s="112"/>
      <c r="XH119" s="112"/>
      <c r="XI119" s="112"/>
      <c r="XJ119" s="112"/>
      <c r="XK119" s="112"/>
      <c r="XL119" s="112"/>
      <c r="XM119" s="112"/>
      <c r="XN119" s="112"/>
      <c r="XO119" s="112"/>
      <c r="XP119" s="112"/>
      <c r="XQ119" s="112"/>
      <c r="XR119" s="112"/>
      <c r="XS119" s="112"/>
      <c r="XT119" s="112"/>
      <c r="XU119" s="112"/>
      <c r="XV119" s="112"/>
      <c r="XW119" s="112"/>
      <c r="XX119" s="112"/>
      <c r="XY119" s="112"/>
      <c r="XZ119" s="112"/>
      <c r="YA119" s="112"/>
      <c r="YB119" s="112"/>
      <c r="YC119" s="112"/>
      <c r="YD119" s="112"/>
      <c r="YE119" s="112"/>
      <c r="YF119" s="112"/>
      <c r="YG119" s="112"/>
      <c r="YH119" s="112"/>
      <c r="YI119" s="112"/>
      <c r="YJ119" s="112"/>
      <c r="YK119" s="112"/>
      <c r="YL119" s="112"/>
      <c r="YM119" s="112"/>
      <c r="YN119" s="112"/>
      <c r="YO119" s="112"/>
      <c r="YP119" s="112"/>
      <c r="YQ119" s="112"/>
      <c r="YR119" s="112"/>
      <c r="YS119" s="112"/>
      <c r="YT119" s="112"/>
      <c r="YU119" s="112"/>
      <c r="YV119" s="112"/>
      <c r="YW119" s="112"/>
      <c r="YX119" s="112"/>
      <c r="YY119" s="112"/>
      <c r="YZ119" s="112"/>
      <c r="ZA119" s="112"/>
      <c r="ZB119" s="112"/>
      <c r="ZC119" s="112"/>
      <c r="ZD119" s="112"/>
      <c r="ZE119" s="112"/>
      <c r="ZF119" s="112"/>
      <c r="ZG119" s="112"/>
      <c r="ZH119" s="112"/>
      <c r="ZI119" s="112"/>
      <c r="ZJ119" s="112"/>
      <c r="ZK119" s="112"/>
      <c r="ZL119" s="112"/>
      <c r="ZM119" s="112"/>
      <c r="ZN119" s="112"/>
      <c r="ZO119" s="112"/>
      <c r="ZP119" s="112"/>
      <c r="ZQ119" s="112"/>
      <c r="ZR119" s="112"/>
      <c r="ZS119" s="112"/>
      <c r="ZT119" s="112"/>
      <c r="ZU119" s="112"/>
      <c r="ZV119" s="112"/>
      <c r="ZW119" s="112"/>
      <c r="ZX119" s="112"/>
      <c r="ZY119" s="112"/>
      <c r="ZZ119" s="112"/>
      <c r="AAA119" s="112"/>
      <c r="AAB119" s="112"/>
      <c r="AAC119" s="112"/>
      <c r="AAD119" s="112"/>
      <c r="AAE119" s="112"/>
      <c r="AAF119" s="112"/>
      <c r="AAG119" s="112"/>
      <c r="AAH119" s="112"/>
      <c r="AAI119" s="112"/>
      <c r="AAJ119" s="112"/>
      <c r="AAK119" s="112"/>
      <c r="AAL119" s="112"/>
      <c r="AAM119" s="112"/>
      <c r="AAN119" s="112"/>
      <c r="AAO119" s="112"/>
      <c r="AAP119" s="112"/>
      <c r="AAQ119" s="112"/>
      <c r="AAR119" s="112"/>
      <c r="AAS119" s="112"/>
      <c r="AAT119" s="112"/>
      <c r="AAU119" s="112"/>
      <c r="AAV119" s="112"/>
      <c r="AAW119" s="112"/>
      <c r="AAX119" s="112"/>
      <c r="AAY119" s="112"/>
      <c r="AAZ119" s="112"/>
      <c r="ABA119" s="112"/>
      <c r="ABB119" s="112"/>
      <c r="ABC119" s="112"/>
      <c r="ABD119" s="112"/>
      <c r="ABE119" s="112"/>
      <c r="ABF119" s="112"/>
      <c r="ABG119" s="112"/>
      <c r="ABH119" s="112"/>
      <c r="ABI119" s="112"/>
      <c r="ABJ119" s="112"/>
      <c r="ABK119" s="112"/>
      <c r="ABL119" s="112"/>
      <c r="ABM119" s="112"/>
      <c r="ABN119" s="112"/>
      <c r="ABO119" s="112"/>
      <c r="ABP119" s="112"/>
      <c r="ABQ119" s="112"/>
      <c r="ABR119" s="112"/>
      <c r="ABS119" s="112"/>
      <c r="ABT119" s="112"/>
      <c r="ABU119" s="112"/>
      <c r="ABV119" s="112"/>
      <c r="ABW119" s="112"/>
      <c r="ABX119" s="112"/>
      <c r="ABY119" s="112"/>
      <c r="ABZ119" s="112"/>
      <c r="ACA119" s="112"/>
      <c r="ACB119" s="112"/>
      <c r="ACC119" s="112"/>
      <c r="ACD119" s="112"/>
      <c r="ACE119" s="112"/>
      <c r="ACF119" s="112"/>
      <c r="ACG119" s="112"/>
      <c r="ACH119" s="112"/>
      <c r="ACI119" s="112"/>
      <c r="ACJ119" s="112"/>
      <c r="ACK119" s="112"/>
      <c r="ACL119" s="112"/>
      <c r="ACM119" s="112"/>
      <c r="ACN119" s="112"/>
      <c r="ACO119" s="112"/>
      <c r="ACP119" s="112"/>
      <c r="ACQ119" s="112"/>
      <c r="ACR119" s="112"/>
      <c r="ACS119" s="112"/>
      <c r="ACT119" s="112"/>
      <c r="ACU119" s="112"/>
      <c r="ACV119" s="112"/>
      <c r="ACW119" s="112"/>
      <c r="ACX119" s="112"/>
      <c r="ACY119" s="112"/>
      <c r="ACZ119" s="112"/>
      <c r="ADA119" s="112"/>
      <c r="ADB119" s="112"/>
      <c r="ADC119" s="112"/>
      <c r="ADD119" s="112"/>
      <c r="ADE119" s="112"/>
      <c r="ADF119" s="112"/>
      <c r="ADG119" s="112"/>
      <c r="ADH119" s="112"/>
      <c r="ADI119" s="112"/>
      <c r="ADJ119" s="112"/>
      <c r="ADK119" s="112"/>
      <c r="ADL119" s="112"/>
      <c r="ADM119" s="112"/>
      <c r="ADN119" s="112"/>
      <c r="ADO119" s="112"/>
      <c r="ADP119" s="112"/>
      <c r="ADQ119" s="112"/>
      <c r="ADR119" s="112"/>
      <c r="ADS119" s="112"/>
      <c r="ADT119" s="112"/>
      <c r="ADU119" s="112"/>
      <c r="ADV119" s="112"/>
      <c r="ADW119" s="112"/>
      <c r="ADX119" s="112"/>
      <c r="ADY119" s="112"/>
      <c r="ADZ119" s="112"/>
      <c r="AEA119" s="112"/>
      <c r="AEB119" s="112"/>
      <c r="AEC119" s="112"/>
      <c r="AED119" s="112"/>
      <c r="AEE119" s="112"/>
      <c r="AEF119" s="112"/>
      <c r="AEG119" s="112"/>
      <c r="AEH119" s="112"/>
      <c r="AEI119" s="112"/>
      <c r="AEJ119" s="112"/>
      <c r="AEK119" s="112"/>
      <c r="AEL119" s="112"/>
      <c r="AEM119" s="112"/>
      <c r="AEN119" s="112"/>
      <c r="AEO119" s="112"/>
      <c r="AEP119" s="112"/>
      <c r="AEQ119" s="112"/>
      <c r="AER119" s="112"/>
      <c r="AES119" s="112"/>
      <c r="AET119" s="112"/>
      <c r="AEU119" s="112"/>
      <c r="AEV119" s="112"/>
      <c r="AEW119" s="112"/>
      <c r="AEX119" s="112"/>
      <c r="AEY119" s="112"/>
      <c r="AEZ119" s="112"/>
      <c r="AFA119" s="112"/>
      <c r="AFB119" s="112"/>
      <c r="AFC119" s="112"/>
      <c r="AFD119" s="112"/>
      <c r="AFE119" s="112"/>
      <c r="AFF119" s="112"/>
      <c r="AFG119" s="112"/>
      <c r="AFH119" s="112"/>
      <c r="AFI119" s="112"/>
      <c r="AFJ119" s="112"/>
      <c r="AFK119" s="112"/>
      <c r="AFL119" s="112"/>
      <c r="AFM119" s="112"/>
      <c r="AFN119" s="112"/>
      <c r="AFO119" s="112"/>
      <c r="AFP119" s="112"/>
      <c r="AFQ119" s="112"/>
      <c r="AFR119" s="112"/>
      <c r="AFS119" s="112"/>
      <c r="AFT119" s="112"/>
      <c r="AFU119" s="112"/>
      <c r="AFV119" s="112"/>
      <c r="AFW119" s="112"/>
      <c r="AFX119" s="112"/>
      <c r="AFY119" s="112"/>
      <c r="AFZ119" s="112"/>
      <c r="AGA119" s="112"/>
      <c r="AGB119" s="112"/>
      <c r="AGC119" s="112"/>
      <c r="AGD119" s="112"/>
      <c r="AGE119" s="112"/>
      <c r="AGF119" s="112"/>
      <c r="AGG119" s="112"/>
      <c r="AGH119" s="112"/>
      <c r="AGI119" s="112"/>
      <c r="AGJ119" s="112"/>
      <c r="AGK119" s="112"/>
      <c r="AGL119" s="112"/>
      <c r="AGM119" s="112"/>
      <c r="AGN119" s="112"/>
      <c r="AGO119" s="112"/>
      <c r="AGP119" s="112"/>
      <c r="AGQ119" s="112"/>
      <c r="AGR119" s="112"/>
      <c r="AGS119" s="112"/>
      <c r="AGT119" s="112"/>
      <c r="AGU119" s="112"/>
      <c r="AGV119" s="112"/>
      <c r="AGW119" s="112"/>
      <c r="AGX119" s="112"/>
      <c r="AGY119" s="112"/>
      <c r="AGZ119" s="112"/>
      <c r="AHA119" s="112"/>
      <c r="AHB119" s="112"/>
      <c r="AHC119" s="112"/>
      <c r="AHD119" s="112"/>
      <c r="AHE119" s="112"/>
      <c r="AHF119" s="112"/>
      <c r="AHG119" s="112"/>
      <c r="AHH119" s="112"/>
      <c r="AHI119" s="112"/>
      <c r="AHJ119" s="112"/>
      <c r="AHK119" s="112"/>
      <c r="AHL119" s="112"/>
      <c r="AHM119" s="112"/>
      <c r="AHN119" s="112"/>
      <c r="AHO119" s="112"/>
      <c r="AHP119" s="112"/>
      <c r="AHQ119" s="112"/>
      <c r="AHR119" s="112"/>
      <c r="AHS119" s="112"/>
      <c r="AHT119" s="112"/>
      <c r="AHU119" s="112"/>
      <c r="AHV119" s="112"/>
      <c r="AHW119" s="112"/>
      <c r="AHX119" s="112"/>
      <c r="AHY119" s="112"/>
      <c r="AHZ119" s="112"/>
      <c r="AIA119" s="112"/>
      <c r="AIB119" s="112"/>
      <c r="AIC119" s="112"/>
      <c r="AID119" s="112"/>
      <c r="AIE119" s="112"/>
      <c r="AIF119" s="112"/>
      <c r="AIG119" s="112"/>
      <c r="AIH119" s="112"/>
      <c r="AII119" s="112"/>
      <c r="AIJ119" s="112"/>
      <c r="AIK119" s="112"/>
      <c r="AIL119" s="112"/>
      <c r="AIM119" s="112"/>
      <c r="AIN119" s="112"/>
      <c r="AIO119" s="112"/>
      <c r="AIP119" s="112"/>
      <c r="AIQ119" s="112"/>
      <c r="AIR119" s="112"/>
      <c r="AIS119" s="112"/>
      <c r="AIT119" s="112"/>
      <c r="AIU119" s="112"/>
      <c r="AIV119" s="112"/>
      <c r="AIW119" s="112"/>
      <c r="AIX119" s="112"/>
      <c r="AIY119" s="112"/>
      <c r="AIZ119" s="112"/>
      <c r="AJA119" s="112"/>
      <c r="AJB119" s="112"/>
      <c r="AJC119" s="112"/>
      <c r="AJD119" s="112"/>
      <c r="AJE119" s="112"/>
      <c r="AJF119" s="112"/>
      <c r="AJG119" s="112"/>
      <c r="AJH119" s="112"/>
      <c r="AJI119" s="112"/>
      <c r="AJJ119" s="112"/>
      <c r="AJK119" s="112"/>
      <c r="AJL119" s="112"/>
      <c r="AJM119" s="112"/>
      <c r="AJN119" s="112"/>
      <c r="AJO119" s="112"/>
      <c r="AJP119" s="112"/>
      <c r="AJQ119" s="112"/>
      <c r="AJR119" s="112"/>
      <c r="AJS119" s="112"/>
      <c r="AJT119" s="112"/>
      <c r="AJU119" s="112"/>
      <c r="AJV119" s="112"/>
      <c r="AJW119" s="112"/>
      <c r="AJX119" s="112"/>
      <c r="AJY119" s="112"/>
      <c r="AJZ119" s="112"/>
      <c r="AKA119" s="112"/>
      <c r="AKB119" s="112"/>
      <c r="AKC119" s="112"/>
      <c r="AKD119" s="112"/>
      <c r="AKE119" s="112"/>
      <c r="AKF119" s="112"/>
      <c r="AKG119" s="112"/>
      <c r="AKH119" s="112"/>
      <c r="AKI119" s="112"/>
      <c r="AKJ119" s="112"/>
      <c r="AKK119" s="112"/>
      <c r="AKL119" s="112"/>
      <c r="AKM119" s="112"/>
      <c r="AKN119" s="112"/>
      <c r="AKO119" s="112"/>
      <c r="AKP119" s="112"/>
      <c r="AKQ119" s="112"/>
      <c r="AKR119" s="112"/>
      <c r="AKS119" s="112"/>
      <c r="AKT119" s="112"/>
      <c r="AKU119" s="112"/>
      <c r="AKV119" s="112"/>
      <c r="AKW119" s="112"/>
      <c r="AKX119" s="112"/>
      <c r="AKY119" s="112"/>
      <c r="AKZ119" s="112"/>
      <c r="ALA119" s="112"/>
      <c r="ALB119" s="112"/>
      <c r="ALC119" s="112"/>
      <c r="ALD119" s="112"/>
      <c r="ALE119" s="112"/>
      <c r="ALF119" s="112"/>
      <c r="ALG119" s="112"/>
      <c r="ALH119" s="112"/>
      <c r="ALI119" s="112"/>
      <c r="ALJ119" s="112"/>
      <c r="ALK119" s="112"/>
      <c r="ALL119" s="112"/>
      <c r="ALM119" s="112"/>
      <c r="ALN119" s="112"/>
      <c r="ALO119" s="112"/>
      <c r="ALP119" s="112"/>
      <c r="ALQ119" s="112"/>
      <c r="ALR119" s="112"/>
      <c r="ALS119" s="112"/>
      <c r="ALT119" s="112"/>
      <c r="ALU119" s="112"/>
      <c r="ALV119" s="112"/>
      <c r="ALW119" s="112"/>
      <c r="ALX119" s="112"/>
      <c r="ALY119" s="112"/>
      <c r="ALZ119" s="112"/>
      <c r="AMA119" s="112"/>
      <c r="AMB119" s="112"/>
      <c r="AMC119" s="112"/>
      <c r="AMD119" s="112"/>
      <c r="AME119" s="112"/>
      <c r="AMF119" s="112"/>
      <c r="AMG119" s="112"/>
      <c r="AMH119" s="112"/>
      <c r="AMI119" s="112"/>
      <c r="AMJ119" s="112"/>
      <c r="AMK119" s="112"/>
      <c r="AML119" s="112"/>
      <c r="AMM119" s="112"/>
      <c r="AMN119" s="112"/>
      <c r="AMO119" s="112"/>
      <c r="AMP119" s="112"/>
      <c r="AMQ119" s="112"/>
      <c r="AMR119" s="112"/>
      <c r="AMS119" s="112"/>
      <c r="AMT119" s="112"/>
      <c r="AMU119" s="112"/>
      <c r="AMV119" s="112"/>
      <c r="AMW119" s="112"/>
      <c r="AMX119" s="112"/>
      <c r="AMY119" s="112"/>
      <c r="AMZ119" s="112"/>
      <c r="ANA119" s="112"/>
      <c r="ANB119" s="112"/>
      <c r="ANC119" s="112"/>
      <c r="AND119" s="112"/>
      <c r="ANE119" s="112"/>
      <c r="ANF119" s="112"/>
      <c r="ANG119" s="112"/>
      <c r="ANH119" s="112"/>
      <c r="ANI119" s="112"/>
      <c r="ANJ119" s="112"/>
      <c r="ANK119" s="112"/>
      <c r="ANL119" s="112"/>
      <c r="ANM119" s="112"/>
      <c r="ANN119" s="112"/>
      <c r="ANO119" s="112"/>
      <c r="ANP119" s="112"/>
      <c r="ANQ119" s="112"/>
      <c r="ANR119" s="112"/>
      <c r="ANS119" s="112"/>
      <c r="ANT119" s="112"/>
      <c r="ANU119" s="112"/>
      <c r="ANV119" s="112"/>
      <c r="ANW119" s="112"/>
      <c r="ANX119" s="112"/>
      <c r="ANY119" s="112"/>
      <c r="ANZ119" s="112"/>
      <c r="AOA119" s="112"/>
      <c r="AOB119" s="112"/>
      <c r="AOC119" s="112"/>
      <c r="AOD119" s="112"/>
      <c r="AOE119" s="112"/>
      <c r="AOF119" s="112"/>
      <c r="AOG119" s="112"/>
      <c r="AOH119" s="112"/>
      <c r="AOI119" s="112"/>
      <c r="AOJ119" s="112"/>
      <c r="AOK119" s="112"/>
      <c r="AOL119" s="112"/>
      <c r="AOM119" s="112"/>
      <c r="AON119" s="112"/>
      <c r="AOO119" s="112"/>
      <c r="AOP119" s="112"/>
      <c r="AOQ119" s="112"/>
      <c r="AOR119" s="112"/>
      <c r="AOS119" s="112"/>
      <c r="AOT119" s="112"/>
      <c r="AOU119" s="112"/>
      <c r="AOV119" s="112"/>
      <c r="AOW119" s="112"/>
      <c r="AOX119" s="112"/>
      <c r="AOY119" s="112"/>
      <c r="AOZ119" s="112"/>
      <c r="APA119" s="112"/>
      <c r="APB119" s="112"/>
      <c r="APC119" s="112"/>
      <c r="APD119" s="112"/>
      <c r="APE119" s="112"/>
      <c r="APF119" s="112"/>
      <c r="APG119" s="112"/>
      <c r="APH119" s="112"/>
      <c r="API119" s="112"/>
      <c r="APJ119" s="112"/>
      <c r="APK119" s="112"/>
      <c r="APL119" s="112"/>
      <c r="APM119" s="112"/>
      <c r="APN119" s="112"/>
      <c r="APO119" s="112"/>
      <c r="APP119" s="112"/>
      <c r="APQ119" s="112"/>
      <c r="APR119" s="112"/>
      <c r="APS119" s="112"/>
      <c r="APT119" s="112"/>
      <c r="APU119" s="112"/>
      <c r="APV119" s="112"/>
      <c r="APW119" s="112"/>
      <c r="APX119" s="112"/>
      <c r="APY119" s="112"/>
      <c r="APZ119" s="112"/>
      <c r="AQA119" s="112"/>
      <c r="AQB119" s="112"/>
      <c r="AQC119" s="112"/>
      <c r="AQD119" s="112"/>
      <c r="AQE119" s="112"/>
      <c r="AQF119" s="112"/>
      <c r="AQG119" s="112"/>
      <c r="AQH119" s="112"/>
      <c r="AQI119" s="112"/>
      <c r="AQJ119" s="112"/>
      <c r="AQK119" s="112"/>
      <c r="AQL119" s="112"/>
      <c r="AQM119" s="112"/>
      <c r="AQN119" s="112"/>
      <c r="AQO119" s="112"/>
      <c r="AQP119" s="112"/>
      <c r="AQQ119" s="112"/>
      <c r="AQR119" s="112"/>
      <c r="AQS119" s="112"/>
      <c r="AQT119" s="112"/>
      <c r="AQU119" s="112"/>
      <c r="AQV119" s="112"/>
      <c r="AQW119" s="112"/>
      <c r="AQX119" s="112"/>
      <c r="AQY119" s="112"/>
      <c r="AQZ119" s="112"/>
      <c r="ARA119" s="112"/>
      <c r="ARB119" s="112"/>
      <c r="ARC119" s="112"/>
      <c r="ARD119" s="112"/>
      <c r="ARE119" s="112"/>
      <c r="ARF119" s="112"/>
      <c r="ARG119" s="112"/>
      <c r="ARH119" s="112"/>
      <c r="ARI119" s="112"/>
      <c r="ARJ119" s="112"/>
      <c r="ARK119" s="112"/>
      <c r="ARL119" s="112"/>
      <c r="ARM119" s="112"/>
      <c r="ARN119" s="112"/>
      <c r="ARO119" s="112"/>
      <c r="ARP119" s="112"/>
      <c r="ARQ119" s="112"/>
      <c r="ARR119" s="112"/>
      <c r="ARS119" s="112"/>
      <c r="ART119" s="112"/>
      <c r="ARU119" s="112"/>
      <c r="ARV119" s="112"/>
      <c r="ARW119" s="112"/>
      <c r="ARX119" s="112"/>
      <c r="ARY119" s="112"/>
      <c r="ARZ119" s="112"/>
      <c r="ASA119" s="112"/>
      <c r="ASB119" s="112"/>
      <c r="ASC119" s="112"/>
      <c r="ASD119" s="112"/>
      <c r="ASE119" s="112"/>
      <c r="ASF119" s="112"/>
      <c r="ASG119" s="112"/>
      <c r="ASH119" s="112"/>
      <c r="ASI119" s="112"/>
      <c r="ASJ119" s="112"/>
      <c r="ASK119" s="112"/>
      <c r="ASL119" s="112"/>
      <c r="ASM119" s="112"/>
      <c r="ASN119" s="112"/>
      <c r="ASO119" s="112"/>
      <c r="ASP119" s="112"/>
      <c r="ASQ119" s="112"/>
      <c r="ASR119" s="112"/>
      <c r="ASS119" s="112"/>
      <c r="AST119" s="112"/>
      <c r="ASU119" s="112"/>
      <c r="ASV119" s="112"/>
      <c r="ASW119" s="112"/>
      <c r="ASX119" s="112"/>
      <c r="ASY119" s="112"/>
      <c r="ASZ119" s="112"/>
      <c r="ATA119" s="112"/>
      <c r="ATB119" s="112"/>
      <c r="ATC119" s="112"/>
      <c r="ATD119" s="112"/>
      <c r="ATE119" s="112"/>
      <c r="ATF119" s="112"/>
      <c r="ATG119" s="112"/>
      <c r="ATH119" s="112"/>
      <c r="ATI119" s="112"/>
      <c r="ATJ119" s="112"/>
      <c r="ATK119" s="112"/>
      <c r="ATL119" s="112"/>
      <c r="ATM119" s="112"/>
      <c r="ATN119" s="112"/>
      <c r="ATO119" s="112"/>
      <c r="ATP119" s="112"/>
      <c r="ATQ119" s="112"/>
      <c r="ATR119" s="112"/>
      <c r="ATS119" s="112"/>
      <c r="ATT119" s="112"/>
      <c r="ATU119" s="112"/>
      <c r="ATV119" s="112"/>
      <c r="ATW119" s="112"/>
      <c r="ATX119" s="112"/>
      <c r="ATY119" s="112"/>
      <c r="ATZ119" s="112"/>
      <c r="AUA119" s="112"/>
      <c r="AUB119" s="112"/>
      <c r="AUC119" s="112"/>
      <c r="AUD119" s="112"/>
      <c r="AUE119" s="112"/>
      <c r="AUF119" s="112"/>
      <c r="AUG119" s="112"/>
      <c r="AUH119" s="112"/>
      <c r="AUI119" s="112"/>
      <c r="AUJ119" s="112"/>
      <c r="AUK119" s="112"/>
      <c r="AUL119" s="112"/>
      <c r="AUM119" s="112"/>
      <c r="AUN119" s="112"/>
      <c r="AUO119" s="112"/>
      <c r="AUP119" s="112"/>
      <c r="AUQ119" s="112"/>
      <c r="AUR119" s="112"/>
      <c r="AUS119" s="112"/>
      <c r="AUT119" s="112"/>
      <c r="AUU119" s="112"/>
      <c r="AUV119" s="112"/>
      <c r="AUW119" s="112"/>
      <c r="AUX119" s="112"/>
      <c r="AUY119" s="112"/>
      <c r="AUZ119" s="112"/>
      <c r="AVA119" s="112"/>
      <c r="AVB119" s="112"/>
      <c r="AVC119" s="112"/>
      <c r="AVD119" s="112"/>
      <c r="AVE119" s="112"/>
      <c r="AVF119" s="112"/>
      <c r="AVG119" s="112"/>
      <c r="AVH119" s="112"/>
      <c r="AVI119" s="112"/>
      <c r="AVJ119" s="112"/>
      <c r="AVK119" s="112"/>
      <c r="AVL119" s="112"/>
      <c r="AVM119" s="112"/>
      <c r="AVN119" s="112"/>
      <c r="AVO119" s="112"/>
      <c r="AVP119" s="112"/>
      <c r="AVQ119" s="112"/>
      <c r="AVR119" s="112"/>
      <c r="AVS119" s="112"/>
      <c r="AVT119" s="112"/>
      <c r="AVU119" s="112"/>
      <c r="AVV119" s="112"/>
      <c r="AVW119" s="112"/>
      <c r="AVX119" s="112"/>
      <c r="AVY119" s="112"/>
      <c r="AVZ119" s="112"/>
      <c r="AWA119" s="112"/>
      <c r="AWB119" s="112"/>
      <c r="AWC119" s="112"/>
      <c r="AWD119" s="112"/>
      <c r="AWE119" s="112"/>
      <c r="AWF119" s="112"/>
      <c r="AWG119" s="112"/>
      <c r="AWH119" s="112"/>
      <c r="AWI119" s="112"/>
      <c r="AWJ119" s="112"/>
      <c r="AWK119" s="112"/>
      <c r="AWL119" s="112"/>
      <c r="AWM119" s="112"/>
      <c r="AWN119" s="112"/>
      <c r="AWO119" s="112"/>
      <c r="AWP119" s="112"/>
      <c r="AWQ119" s="112"/>
      <c r="AWR119" s="112"/>
      <c r="AWS119" s="112"/>
      <c r="AWT119" s="112"/>
      <c r="AWU119" s="112"/>
      <c r="AWV119" s="112"/>
      <c r="AWW119" s="112"/>
      <c r="AWX119" s="112"/>
      <c r="AWY119" s="112"/>
      <c r="AWZ119" s="112"/>
      <c r="AXA119" s="112"/>
      <c r="AXB119" s="112"/>
      <c r="AXC119" s="112"/>
      <c r="AXD119" s="112"/>
      <c r="AXE119" s="112"/>
      <c r="AXF119" s="112"/>
      <c r="AXG119" s="112"/>
      <c r="AXH119" s="112"/>
      <c r="AXI119" s="112"/>
      <c r="AXJ119" s="112"/>
      <c r="AXK119" s="112"/>
      <c r="AXL119" s="112"/>
      <c r="AXM119" s="112"/>
      <c r="AXN119" s="112"/>
      <c r="AXO119" s="112"/>
      <c r="AXP119" s="112"/>
      <c r="AXQ119" s="112"/>
      <c r="AXR119" s="112"/>
      <c r="AXS119" s="112"/>
      <c r="AXT119" s="112"/>
      <c r="AXU119" s="112"/>
      <c r="AXV119" s="112"/>
      <c r="AXW119" s="112"/>
      <c r="AXX119" s="112"/>
      <c r="AXY119" s="112"/>
      <c r="AXZ119" s="112"/>
      <c r="AYA119" s="112"/>
      <c r="AYB119" s="112"/>
      <c r="AYC119" s="112"/>
      <c r="AYD119" s="112"/>
      <c r="AYE119" s="112"/>
      <c r="AYF119" s="112"/>
      <c r="AYG119" s="112"/>
      <c r="AYH119" s="112"/>
      <c r="AYI119" s="112"/>
      <c r="AYJ119" s="112"/>
      <c r="AYK119" s="112"/>
      <c r="AYL119" s="112"/>
      <c r="AYM119" s="112"/>
      <c r="AYN119" s="112"/>
      <c r="AYO119" s="112"/>
      <c r="AYP119" s="112"/>
      <c r="AYQ119" s="112"/>
      <c r="AYR119" s="112"/>
      <c r="AYS119" s="112"/>
      <c r="AYT119" s="112"/>
      <c r="AYU119" s="112"/>
      <c r="AYV119" s="112"/>
      <c r="AYW119" s="112"/>
      <c r="AYX119" s="112"/>
      <c r="AYY119" s="112"/>
      <c r="AYZ119" s="112"/>
      <c r="AZA119" s="112"/>
      <c r="AZB119" s="112"/>
      <c r="AZC119" s="112"/>
      <c r="AZD119" s="112"/>
      <c r="AZE119" s="112"/>
      <c r="AZF119" s="112"/>
      <c r="AZG119" s="112"/>
      <c r="AZH119" s="112"/>
      <c r="AZI119" s="112"/>
      <c r="AZJ119" s="112"/>
      <c r="AZK119" s="112"/>
      <c r="AZL119" s="112"/>
      <c r="AZM119" s="112"/>
      <c r="AZN119" s="112"/>
      <c r="AZO119" s="112"/>
      <c r="AZP119" s="112"/>
      <c r="AZQ119" s="112"/>
      <c r="AZR119" s="112"/>
      <c r="AZS119" s="112"/>
      <c r="AZT119" s="112"/>
      <c r="AZU119" s="112"/>
      <c r="AZV119" s="112"/>
      <c r="AZW119" s="112"/>
      <c r="AZX119" s="112"/>
      <c r="AZY119" s="112"/>
      <c r="AZZ119" s="112"/>
      <c r="BAA119" s="112"/>
      <c r="BAB119" s="112"/>
      <c r="BAC119" s="112"/>
      <c r="BAD119" s="112"/>
      <c r="BAE119" s="112"/>
      <c r="BAF119" s="112"/>
      <c r="BAG119" s="112"/>
      <c r="BAH119" s="112"/>
      <c r="BAI119" s="112"/>
      <c r="BAJ119" s="112"/>
      <c r="BAK119" s="112"/>
      <c r="BAL119" s="112"/>
      <c r="BAM119" s="112"/>
      <c r="BAN119" s="112"/>
      <c r="BAO119" s="112"/>
      <c r="BAP119" s="112"/>
      <c r="BAQ119" s="112"/>
      <c r="BAR119" s="112"/>
      <c r="BAS119" s="112"/>
      <c r="BAT119" s="112"/>
      <c r="BAU119" s="112"/>
      <c r="BAV119" s="112"/>
      <c r="BAW119" s="112"/>
      <c r="BAX119" s="112"/>
      <c r="BAY119" s="112"/>
      <c r="BAZ119" s="112"/>
      <c r="BBA119" s="112"/>
      <c r="BBB119" s="112"/>
      <c r="BBC119" s="112"/>
      <c r="BBD119" s="112"/>
      <c r="BBE119" s="112"/>
      <c r="BBF119" s="112"/>
      <c r="BBG119" s="112"/>
      <c r="BBH119" s="112"/>
      <c r="BBI119" s="112"/>
      <c r="BBJ119" s="112"/>
      <c r="BBK119" s="112"/>
      <c r="BBL119" s="112"/>
      <c r="BBM119" s="112"/>
      <c r="BBN119" s="112"/>
      <c r="BBO119" s="112"/>
      <c r="BBP119" s="112"/>
      <c r="BBQ119" s="112"/>
      <c r="BBR119" s="112"/>
      <c r="BBS119" s="112"/>
      <c r="BBT119" s="112"/>
      <c r="BBU119" s="112"/>
      <c r="BBV119" s="112"/>
      <c r="BBW119" s="112"/>
      <c r="BBX119" s="112"/>
      <c r="BBY119" s="112"/>
      <c r="BBZ119" s="112"/>
      <c r="BCA119" s="112"/>
      <c r="BCB119" s="112"/>
      <c r="BCC119" s="112"/>
      <c r="BCD119" s="112"/>
      <c r="BCE119" s="112"/>
      <c r="BCF119" s="112"/>
      <c r="BCG119" s="112"/>
      <c r="BCH119" s="112"/>
      <c r="BCI119" s="112"/>
      <c r="BCJ119" s="112"/>
      <c r="BCK119" s="112"/>
      <c r="BCL119" s="112"/>
      <c r="BCM119" s="112"/>
      <c r="BCN119" s="112"/>
      <c r="BCO119" s="112"/>
      <c r="BCP119" s="112"/>
      <c r="BCQ119" s="112"/>
      <c r="BCR119" s="112"/>
      <c r="BCS119" s="112"/>
      <c r="BCT119" s="112"/>
      <c r="BCU119" s="112"/>
      <c r="BCV119" s="112"/>
      <c r="BCW119" s="112"/>
      <c r="BCX119" s="112"/>
      <c r="BCY119" s="112"/>
      <c r="BCZ119" s="112"/>
      <c r="BDA119" s="112"/>
      <c r="BDB119" s="112"/>
      <c r="BDC119" s="112"/>
      <c r="BDD119" s="112"/>
      <c r="BDE119" s="112"/>
      <c r="BDF119" s="112"/>
      <c r="BDG119" s="112"/>
      <c r="BDH119" s="112"/>
      <c r="BDI119" s="112"/>
      <c r="BDJ119" s="112"/>
      <c r="BDK119" s="112"/>
      <c r="BDL119" s="112"/>
      <c r="BDM119" s="112"/>
      <c r="BDN119" s="112"/>
      <c r="BDO119" s="112"/>
      <c r="BDP119" s="112"/>
      <c r="BDQ119" s="112"/>
      <c r="BDR119" s="112"/>
      <c r="BDS119" s="112"/>
      <c r="BDT119" s="112"/>
      <c r="BDU119" s="112"/>
      <c r="BDV119" s="112"/>
      <c r="BDW119" s="112"/>
      <c r="BDX119" s="112"/>
      <c r="BDY119" s="112"/>
      <c r="BDZ119" s="112"/>
      <c r="BEA119" s="112"/>
      <c r="BEB119" s="112"/>
      <c r="BEC119" s="112"/>
      <c r="BED119" s="112"/>
      <c r="BEE119" s="112"/>
      <c r="BEF119" s="112"/>
      <c r="BEG119" s="112"/>
      <c r="BEH119" s="112"/>
      <c r="BEI119" s="112"/>
      <c r="BEJ119" s="112"/>
      <c r="BEK119" s="112"/>
      <c r="BEL119" s="112"/>
      <c r="BEM119" s="112"/>
      <c r="BEN119" s="112"/>
      <c r="BEO119" s="112"/>
      <c r="BEP119" s="112"/>
      <c r="BEQ119" s="112"/>
      <c r="BER119" s="112"/>
      <c r="BES119" s="112"/>
      <c r="BET119" s="112"/>
      <c r="BEU119" s="112"/>
      <c r="BEV119" s="112"/>
      <c r="BEW119" s="112"/>
      <c r="BEX119" s="112"/>
      <c r="BEY119" s="112"/>
      <c r="BEZ119" s="112"/>
      <c r="BFA119" s="112"/>
      <c r="BFB119" s="112"/>
      <c r="BFC119" s="112"/>
      <c r="BFD119" s="112"/>
      <c r="BFE119" s="112"/>
      <c r="BFF119" s="112"/>
      <c r="BFG119" s="112"/>
      <c r="BFH119" s="112"/>
      <c r="BFI119" s="112"/>
      <c r="BFJ119" s="112"/>
      <c r="BFK119" s="112"/>
      <c r="BFL119" s="112"/>
      <c r="BFM119" s="112"/>
      <c r="BFN119" s="112"/>
      <c r="BFO119" s="112"/>
      <c r="BFP119" s="112"/>
      <c r="BFQ119" s="112"/>
      <c r="BFR119" s="112"/>
      <c r="BFS119" s="112"/>
      <c r="BFT119" s="112"/>
      <c r="BFU119" s="112"/>
      <c r="BFV119" s="112"/>
      <c r="BFW119" s="112"/>
      <c r="BFX119" s="112"/>
      <c r="BFY119" s="112"/>
      <c r="BFZ119" s="112"/>
      <c r="BGA119" s="112"/>
      <c r="BGB119" s="112"/>
      <c r="BGC119" s="112"/>
      <c r="BGD119" s="112"/>
      <c r="BGE119" s="112"/>
      <c r="BGF119" s="112"/>
      <c r="BGG119" s="112"/>
      <c r="BGH119" s="112"/>
      <c r="BGI119" s="112"/>
      <c r="BGJ119" s="112"/>
      <c r="BGK119" s="112"/>
      <c r="BGL119" s="112"/>
      <c r="BGM119" s="112"/>
      <c r="BGN119" s="112"/>
      <c r="BGO119" s="112"/>
      <c r="BGP119" s="112"/>
      <c r="BGQ119" s="112"/>
      <c r="BGR119" s="112"/>
      <c r="BGS119" s="112"/>
      <c r="BGT119" s="112"/>
      <c r="BGU119" s="112"/>
      <c r="BGV119" s="112"/>
      <c r="BGW119" s="112"/>
      <c r="BGX119" s="112"/>
      <c r="BGY119" s="112"/>
      <c r="BGZ119" s="112"/>
      <c r="BHA119" s="112"/>
      <c r="BHB119" s="112"/>
      <c r="BHC119" s="112"/>
      <c r="BHD119" s="112"/>
      <c r="BHE119" s="112"/>
      <c r="BHF119" s="112"/>
      <c r="BHG119" s="112"/>
      <c r="BHH119" s="112"/>
      <c r="BHI119" s="112"/>
      <c r="BHJ119" s="112"/>
      <c r="BHK119" s="112"/>
      <c r="BHL119" s="112"/>
      <c r="BHM119" s="112"/>
      <c r="BHN119" s="112"/>
      <c r="BHO119" s="112"/>
      <c r="BHP119" s="112"/>
      <c r="BHQ119" s="112"/>
      <c r="BHR119" s="112"/>
      <c r="BHS119" s="112"/>
      <c r="BHT119" s="112"/>
      <c r="BHU119" s="112"/>
      <c r="BHV119" s="112"/>
      <c r="BHW119" s="112"/>
      <c r="BHX119" s="112"/>
      <c r="BHY119" s="112"/>
      <c r="BHZ119" s="112"/>
      <c r="BIA119" s="112"/>
      <c r="BIB119" s="112"/>
      <c r="BIC119" s="112"/>
      <c r="BID119" s="112"/>
      <c r="BIE119" s="112"/>
      <c r="BIF119" s="112"/>
      <c r="BIG119" s="112"/>
      <c r="BIH119" s="112"/>
      <c r="BII119" s="112"/>
      <c r="BIJ119" s="112"/>
      <c r="BIK119" s="112"/>
      <c r="BIL119" s="112"/>
      <c r="BIM119" s="112"/>
      <c r="BIN119" s="112"/>
      <c r="BIO119" s="112"/>
      <c r="BIP119" s="112"/>
      <c r="BIQ119" s="112"/>
      <c r="BIR119" s="112"/>
      <c r="BIS119" s="112"/>
      <c r="BIT119" s="112"/>
      <c r="BIU119" s="112"/>
      <c r="BIV119" s="112"/>
      <c r="BIW119" s="112"/>
      <c r="BIX119" s="112"/>
      <c r="BIY119" s="112"/>
      <c r="BIZ119" s="112"/>
      <c r="BJA119" s="112"/>
      <c r="BJB119" s="112"/>
      <c r="BJC119" s="112"/>
      <c r="BJD119" s="112"/>
      <c r="BJE119" s="112"/>
      <c r="BJF119" s="112"/>
      <c r="BJG119" s="112"/>
      <c r="BJH119" s="112"/>
      <c r="BJI119" s="112"/>
      <c r="BJJ119" s="112"/>
      <c r="BJK119" s="112"/>
      <c r="BJL119" s="112"/>
      <c r="BJM119" s="112"/>
      <c r="BJN119" s="112"/>
      <c r="BJO119" s="112"/>
      <c r="BJP119" s="112"/>
      <c r="BJQ119" s="112"/>
      <c r="BJR119" s="112"/>
      <c r="BJS119" s="112"/>
      <c r="BJT119" s="112"/>
      <c r="BJU119" s="112"/>
      <c r="BJV119" s="112"/>
      <c r="BJW119" s="112"/>
      <c r="BJX119" s="112"/>
      <c r="BJY119" s="112"/>
      <c r="BJZ119" s="112"/>
      <c r="BKA119" s="112"/>
      <c r="BKB119" s="112"/>
      <c r="BKC119" s="112"/>
      <c r="BKD119" s="112"/>
      <c r="BKE119" s="112"/>
      <c r="BKF119" s="112"/>
      <c r="BKG119" s="112"/>
      <c r="BKH119" s="112"/>
      <c r="BKI119" s="112"/>
      <c r="BKJ119" s="112"/>
      <c r="BKK119" s="112"/>
      <c r="BKL119" s="112"/>
      <c r="BKM119" s="112"/>
      <c r="BKN119" s="112"/>
      <c r="BKO119" s="112"/>
      <c r="BKP119" s="112"/>
      <c r="BKQ119" s="112"/>
      <c r="BKR119" s="112"/>
      <c r="BKS119" s="112"/>
      <c r="BKT119" s="112"/>
      <c r="BKU119" s="112"/>
      <c r="BKV119" s="112"/>
      <c r="BKW119" s="112"/>
      <c r="BKX119" s="112"/>
      <c r="BKY119" s="112"/>
      <c r="BKZ119" s="112"/>
      <c r="BLA119" s="112"/>
      <c r="BLB119" s="112"/>
      <c r="BLC119" s="112"/>
      <c r="BLD119" s="112"/>
      <c r="BLE119" s="112"/>
      <c r="BLF119" s="112"/>
      <c r="BLG119" s="112"/>
      <c r="BLH119" s="112"/>
      <c r="BLI119" s="112"/>
      <c r="BLJ119" s="112"/>
      <c r="BLK119" s="112"/>
      <c r="BLL119" s="112"/>
      <c r="BLM119" s="112"/>
      <c r="BLN119" s="112"/>
      <c r="BLO119" s="112"/>
      <c r="BLP119" s="112"/>
      <c r="BLQ119" s="112"/>
      <c r="BLR119" s="112"/>
      <c r="BLS119" s="112"/>
      <c r="BLT119" s="112"/>
      <c r="BLU119" s="112"/>
      <c r="BLV119" s="112"/>
      <c r="BLW119" s="112"/>
      <c r="BLX119" s="112"/>
      <c r="BLY119" s="112"/>
      <c r="BLZ119" s="112"/>
      <c r="BMA119" s="112"/>
      <c r="BMB119" s="112"/>
      <c r="BMC119" s="112"/>
      <c r="BMD119" s="112"/>
      <c r="BME119" s="112"/>
      <c r="BMF119" s="112"/>
      <c r="BMG119" s="112"/>
      <c r="BMH119" s="112"/>
      <c r="BMI119" s="112"/>
      <c r="BMJ119" s="112"/>
      <c r="BMK119" s="112"/>
      <c r="BML119" s="112"/>
      <c r="BMM119" s="112"/>
      <c r="BMN119" s="112"/>
      <c r="BMO119" s="112"/>
      <c r="BMP119" s="112"/>
      <c r="BMQ119" s="112"/>
      <c r="BMR119" s="112"/>
      <c r="BMS119" s="112"/>
      <c r="BMT119" s="112"/>
      <c r="BMU119" s="112"/>
      <c r="BMV119" s="112"/>
      <c r="BMW119" s="112"/>
      <c r="BMX119" s="112"/>
      <c r="BMY119" s="112"/>
      <c r="BMZ119" s="112"/>
      <c r="BNA119" s="112"/>
      <c r="BNB119" s="112"/>
      <c r="BNC119" s="112"/>
      <c r="BND119" s="112"/>
      <c r="BNE119" s="112"/>
      <c r="BNF119" s="112"/>
      <c r="BNG119" s="112"/>
      <c r="BNH119" s="112"/>
      <c r="BNI119" s="112"/>
      <c r="BNJ119" s="112"/>
      <c r="BNK119" s="112"/>
      <c r="BNL119" s="112"/>
      <c r="BNM119" s="112"/>
      <c r="BNN119" s="112"/>
      <c r="BNO119" s="112"/>
      <c r="BNP119" s="112"/>
      <c r="BNQ119" s="112"/>
      <c r="BNR119" s="112"/>
      <c r="BNS119" s="112"/>
      <c r="BNT119" s="112"/>
      <c r="BNU119" s="112"/>
      <c r="BNV119" s="112"/>
      <c r="BNW119" s="112"/>
      <c r="BNX119" s="112"/>
      <c r="BNY119" s="112"/>
      <c r="BNZ119" s="112"/>
      <c r="BOA119" s="112"/>
      <c r="BOB119" s="112"/>
      <c r="BOC119" s="112"/>
      <c r="BOD119" s="112"/>
      <c r="BOE119" s="112"/>
      <c r="BOF119" s="112"/>
      <c r="BOG119" s="112"/>
      <c r="BOH119" s="112"/>
      <c r="BOI119" s="112"/>
      <c r="BOJ119" s="112"/>
      <c r="BOK119" s="112"/>
      <c r="BOL119" s="112"/>
      <c r="BOM119" s="112"/>
      <c r="BON119" s="112"/>
      <c r="BOO119" s="112"/>
      <c r="BOP119" s="112"/>
      <c r="BOQ119" s="112"/>
      <c r="BOR119" s="112"/>
      <c r="BOS119" s="112"/>
      <c r="BOT119" s="112"/>
      <c r="BOU119" s="112"/>
      <c r="BOV119" s="112"/>
      <c r="BOW119" s="112"/>
      <c r="BOX119" s="112"/>
      <c r="BOY119" s="112"/>
      <c r="BOZ119" s="112"/>
      <c r="BPA119" s="112"/>
      <c r="BPB119" s="112"/>
      <c r="BPC119" s="112"/>
      <c r="BPD119" s="112"/>
      <c r="BPE119" s="112"/>
      <c r="BPF119" s="112"/>
      <c r="BPG119" s="112"/>
      <c r="BPH119" s="112"/>
      <c r="BPI119" s="112"/>
      <c r="BPJ119" s="112"/>
      <c r="BPK119" s="112"/>
      <c r="BPL119" s="112"/>
      <c r="BPM119" s="112"/>
      <c r="BPN119" s="112"/>
      <c r="BPO119" s="112"/>
      <c r="BPP119" s="112"/>
      <c r="BPQ119" s="112"/>
      <c r="BPR119" s="112"/>
      <c r="BPS119" s="112"/>
      <c r="BPT119" s="112"/>
      <c r="BPU119" s="112"/>
      <c r="BPV119" s="112"/>
      <c r="BPW119" s="112"/>
      <c r="BPX119" s="112"/>
      <c r="BPY119" s="112"/>
      <c r="BPZ119" s="112"/>
      <c r="BQA119" s="112"/>
      <c r="BQB119" s="112"/>
      <c r="BQC119" s="112"/>
      <c r="BQD119" s="112"/>
      <c r="BQE119" s="112"/>
      <c r="BQF119" s="112"/>
      <c r="BQG119" s="112"/>
      <c r="BQH119" s="112"/>
      <c r="BQI119" s="112"/>
      <c r="BQJ119" s="112"/>
      <c r="BQK119" s="112"/>
      <c r="BQL119" s="112"/>
      <c r="BQM119" s="112"/>
      <c r="BQN119" s="112"/>
      <c r="BQO119" s="112"/>
      <c r="BQP119" s="112"/>
      <c r="BQQ119" s="112"/>
      <c r="BQR119" s="112"/>
      <c r="BQS119" s="112"/>
      <c r="BQT119" s="112"/>
      <c r="BQU119" s="112"/>
      <c r="BQV119" s="112"/>
      <c r="BQW119" s="112"/>
      <c r="BQX119" s="112"/>
      <c r="BQY119" s="112"/>
      <c r="BQZ119" s="112"/>
      <c r="BRA119" s="112"/>
      <c r="BRB119" s="112"/>
      <c r="BRC119" s="112"/>
      <c r="BRD119" s="112"/>
      <c r="BRE119" s="112"/>
      <c r="BRF119" s="112"/>
      <c r="BRG119" s="112"/>
      <c r="BRH119" s="112"/>
      <c r="BRI119" s="112"/>
      <c r="BRJ119" s="112"/>
      <c r="BRK119" s="112"/>
      <c r="BRL119" s="112"/>
      <c r="BRM119" s="112"/>
      <c r="BRN119" s="112"/>
      <c r="BRO119" s="112"/>
      <c r="BRP119" s="112"/>
      <c r="BRQ119" s="112"/>
      <c r="BRR119" s="112"/>
      <c r="BRS119" s="112"/>
      <c r="BRT119" s="112"/>
      <c r="BRU119" s="112"/>
      <c r="BRV119" s="112"/>
      <c r="BRW119" s="112"/>
      <c r="BRX119" s="112"/>
      <c r="BRY119" s="112"/>
      <c r="BRZ119" s="112"/>
      <c r="BSA119" s="112"/>
      <c r="BSB119" s="112"/>
      <c r="BSC119" s="112"/>
      <c r="BSD119" s="112"/>
      <c r="BSE119" s="112"/>
      <c r="BSF119" s="112"/>
      <c r="BSG119" s="112"/>
      <c r="BSH119" s="112"/>
      <c r="BSI119" s="112"/>
      <c r="BSJ119" s="112"/>
      <c r="BSK119" s="112"/>
      <c r="BSL119" s="112"/>
      <c r="BSM119" s="112"/>
      <c r="BSN119" s="112"/>
      <c r="BSO119" s="112"/>
      <c r="BSP119" s="112"/>
      <c r="BSQ119" s="112"/>
      <c r="BSR119" s="112"/>
      <c r="BSS119" s="112"/>
      <c r="BST119" s="112"/>
      <c r="BSU119" s="112"/>
      <c r="BSV119" s="112"/>
      <c r="BSW119" s="112"/>
      <c r="BSX119" s="112"/>
      <c r="BSY119" s="112"/>
      <c r="BSZ119" s="112"/>
      <c r="BTA119" s="112"/>
      <c r="BTB119" s="112"/>
      <c r="BTC119" s="112"/>
      <c r="BTD119" s="112"/>
      <c r="BTE119" s="112"/>
      <c r="BTF119" s="112"/>
      <c r="BTG119" s="112"/>
      <c r="BTH119" s="112"/>
      <c r="BTI119" s="112"/>
      <c r="BTJ119" s="112"/>
      <c r="BTK119" s="112"/>
      <c r="BTL119" s="112"/>
      <c r="BTM119" s="112"/>
      <c r="BTN119" s="112"/>
      <c r="BTO119" s="112"/>
      <c r="BTP119" s="112"/>
      <c r="BTQ119" s="112"/>
      <c r="BTR119" s="112"/>
      <c r="BTS119" s="112"/>
      <c r="BTT119" s="112"/>
      <c r="BTU119" s="112"/>
      <c r="BTV119" s="112"/>
      <c r="BTW119" s="112"/>
      <c r="BTX119" s="112"/>
      <c r="BTY119" s="112"/>
      <c r="BTZ119" s="112"/>
      <c r="BUA119" s="112"/>
      <c r="BUB119" s="112"/>
      <c r="BUC119" s="112"/>
      <c r="BUD119" s="112"/>
      <c r="BUE119" s="112"/>
      <c r="BUF119" s="112"/>
      <c r="BUG119" s="112"/>
      <c r="BUH119" s="112"/>
      <c r="BUI119" s="112"/>
      <c r="BUJ119" s="112"/>
      <c r="BUK119" s="112"/>
      <c r="BUL119" s="112"/>
      <c r="BUM119" s="112"/>
      <c r="BUN119" s="112"/>
      <c r="BUO119" s="112"/>
      <c r="BUP119" s="112"/>
      <c r="BUQ119" s="112"/>
      <c r="BUR119" s="112"/>
      <c r="BUS119" s="112"/>
      <c r="BUT119" s="112"/>
      <c r="BUU119" s="112"/>
      <c r="BUV119" s="112"/>
      <c r="BUW119" s="112"/>
      <c r="BUX119" s="112"/>
      <c r="BUY119" s="112"/>
      <c r="BUZ119" s="112"/>
      <c r="BVA119" s="112"/>
      <c r="BVB119" s="112"/>
      <c r="BVC119" s="112"/>
      <c r="BVD119" s="112"/>
      <c r="BVE119" s="112"/>
      <c r="BVF119" s="112"/>
      <c r="BVG119" s="112"/>
      <c r="BVH119" s="112"/>
      <c r="BVI119" s="112"/>
      <c r="BVJ119" s="112"/>
      <c r="BVK119" s="112"/>
      <c r="BVL119" s="112"/>
      <c r="BVM119" s="112"/>
      <c r="BVN119" s="112"/>
      <c r="BVO119" s="112"/>
      <c r="BVP119" s="112"/>
      <c r="BVQ119" s="112"/>
      <c r="BVR119" s="112"/>
      <c r="BVS119" s="112"/>
      <c r="BVT119" s="112"/>
      <c r="BVU119" s="112"/>
      <c r="BVV119" s="112"/>
      <c r="BVW119" s="112"/>
      <c r="BVX119" s="112"/>
      <c r="BVY119" s="112"/>
      <c r="BVZ119" s="112"/>
      <c r="BWA119" s="112"/>
      <c r="BWB119" s="112"/>
      <c r="BWC119" s="112"/>
      <c r="BWD119" s="112"/>
      <c r="BWE119" s="112"/>
      <c r="BWF119" s="112"/>
      <c r="BWG119" s="112"/>
      <c r="BWH119" s="112"/>
      <c r="BWI119" s="112"/>
      <c r="BWJ119" s="112"/>
      <c r="BWK119" s="112"/>
      <c r="BWL119" s="112"/>
      <c r="BWM119" s="112"/>
      <c r="BWN119" s="112"/>
      <c r="BWO119" s="112"/>
      <c r="BWP119" s="112"/>
      <c r="BWQ119" s="112"/>
      <c r="BWR119" s="112"/>
      <c r="BWS119" s="112"/>
      <c r="BWT119" s="112"/>
      <c r="BWU119" s="112"/>
      <c r="BWV119" s="112"/>
      <c r="BWW119" s="112"/>
      <c r="BWX119" s="112"/>
      <c r="BWY119" s="112"/>
      <c r="BWZ119" s="112"/>
      <c r="BXA119" s="112"/>
      <c r="BXB119" s="112"/>
      <c r="BXC119" s="112"/>
      <c r="BXD119" s="112"/>
      <c r="BXE119" s="112"/>
      <c r="BXF119" s="112"/>
      <c r="BXG119" s="112"/>
      <c r="BXH119" s="112"/>
      <c r="BXI119" s="112"/>
      <c r="BXJ119" s="112"/>
      <c r="BXK119" s="112"/>
      <c r="BXL119" s="112"/>
      <c r="BXM119" s="112"/>
      <c r="BXN119" s="112"/>
      <c r="BXO119" s="112"/>
      <c r="BXP119" s="112"/>
      <c r="BXQ119" s="112"/>
      <c r="BXR119" s="112"/>
      <c r="BXS119" s="112"/>
      <c r="BXT119" s="112"/>
      <c r="BXU119" s="112"/>
      <c r="BXV119" s="112"/>
      <c r="BXW119" s="112"/>
      <c r="BXX119" s="112"/>
      <c r="BXY119" s="112"/>
      <c r="BXZ119" s="112"/>
      <c r="BYA119" s="112"/>
      <c r="BYB119" s="112"/>
      <c r="BYC119" s="112"/>
      <c r="BYD119" s="112"/>
      <c r="BYE119" s="112"/>
      <c r="BYF119" s="112"/>
      <c r="BYG119" s="112"/>
      <c r="BYH119" s="112"/>
      <c r="BYI119" s="112"/>
      <c r="BYJ119" s="112"/>
      <c r="BYK119" s="112"/>
      <c r="BYL119" s="112"/>
      <c r="BYM119" s="112"/>
      <c r="BYN119" s="112"/>
      <c r="BYO119" s="112"/>
      <c r="BYP119" s="112"/>
      <c r="BYQ119" s="112"/>
      <c r="BYR119" s="112"/>
      <c r="BYS119" s="112"/>
      <c r="BYT119" s="112"/>
      <c r="BYU119" s="112"/>
      <c r="BYV119" s="112"/>
      <c r="BYW119" s="112"/>
      <c r="BYX119" s="112"/>
      <c r="BYY119" s="112"/>
      <c r="BYZ119" s="112"/>
      <c r="BZA119" s="112"/>
      <c r="BZB119" s="112"/>
      <c r="BZC119" s="112"/>
      <c r="BZD119" s="112"/>
      <c r="BZE119" s="112"/>
      <c r="BZF119" s="112"/>
      <c r="BZG119" s="112"/>
      <c r="BZH119" s="112"/>
      <c r="BZI119" s="112"/>
      <c r="BZJ119" s="112"/>
      <c r="BZK119" s="112"/>
      <c r="BZL119" s="112"/>
      <c r="BZM119" s="112"/>
      <c r="BZN119" s="112"/>
      <c r="BZO119" s="112"/>
      <c r="BZP119" s="112"/>
      <c r="BZQ119" s="112"/>
      <c r="BZR119" s="112"/>
      <c r="BZS119" s="112"/>
      <c r="BZT119" s="112"/>
      <c r="BZU119" s="112"/>
      <c r="BZV119" s="112"/>
      <c r="BZW119" s="112"/>
      <c r="BZX119" s="112"/>
      <c r="BZY119" s="112"/>
      <c r="BZZ119" s="112"/>
      <c r="CAA119" s="112"/>
      <c r="CAB119" s="112"/>
      <c r="CAC119" s="112"/>
      <c r="CAD119" s="112"/>
      <c r="CAE119" s="112"/>
      <c r="CAF119" s="112"/>
      <c r="CAG119" s="112"/>
      <c r="CAH119" s="112"/>
      <c r="CAI119" s="112"/>
      <c r="CAJ119" s="112"/>
      <c r="CAK119" s="112"/>
      <c r="CAL119" s="112"/>
      <c r="CAM119" s="112"/>
      <c r="CAN119" s="112"/>
      <c r="CAO119" s="112"/>
      <c r="CAP119" s="112"/>
      <c r="CAQ119" s="112"/>
      <c r="CAR119" s="112"/>
      <c r="CAS119" s="112"/>
      <c r="CAT119" s="112"/>
      <c r="CAU119" s="112"/>
      <c r="CAV119" s="112"/>
      <c r="CAW119" s="112"/>
      <c r="CAX119" s="112"/>
      <c r="CAY119" s="112"/>
      <c r="CAZ119" s="112"/>
      <c r="CBA119" s="112"/>
      <c r="CBB119" s="112"/>
      <c r="CBC119" s="112"/>
      <c r="CBD119" s="112"/>
      <c r="CBE119" s="112"/>
      <c r="CBF119" s="112"/>
      <c r="CBG119" s="112"/>
      <c r="CBH119" s="112"/>
      <c r="CBI119" s="112"/>
      <c r="CBJ119" s="112"/>
      <c r="CBK119" s="112"/>
      <c r="CBL119" s="112"/>
      <c r="CBM119" s="112"/>
      <c r="CBN119" s="112"/>
      <c r="CBO119" s="112"/>
      <c r="CBP119" s="112"/>
      <c r="CBQ119" s="112"/>
      <c r="CBR119" s="112"/>
      <c r="CBS119" s="112"/>
      <c r="CBT119" s="112"/>
      <c r="CBU119" s="112"/>
      <c r="CBV119" s="112"/>
      <c r="CBW119" s="112"/>
      <c r="CBX119" s="112"/>
      <c r="CBY119" s="112"/>
      <c r="CBZ119" s="112"/>
      <c r="CCA119" s="112"/>
      <c r="CCB119" s="112"/>
      <c r="CCC119" s="112"/>
      <c r="CCD119" s="112"/>
      <c r="CCE119" s="112"/>
      <c r="CCF119" s="112"/>
      <c r="CCG119" s="112"/>
      <c r="CCH119" s="112"/>
      <c r="CCI119" s="112"/>
      <c r="CCJ119" s="112"/>
      <c r="CCK119" s="112"/>
      <c r="CCL119" s="112"/>
      <c r="CCM119" s="112"/>
      <c r="CCN119" s="112"/>
      <c r="CCO119" s="112"/>
      <c r="CCP119" s="112"/>
      <c r="CCQ119" s="112"/>
      <c r="CCR119" s="112"/>
      <c r="CCS119" s="112"/>
      <c r="CCT119" s="112"/>
      <c r="CCU119" s="112"/>
      <c r="CCV119" s="112"/>
      <c r="CCW119" s="112"/>
      <c r="CCX119" s="112"/>
      <c r="CCY119" s="112"/>
      <c r="CCZ119" s="112"/>
      <c r="CDA119" s="112"/>
      <c r="CDB119" s="112"/>
      <c r="CDC119" s="112"/>
      <c r="CDD119" s="112"/>
      <c r="CDE119" s="112"/>
      <c r="CDF119" s="112"/>
      <c r="CDG119" s="112"/>
      <c r="CDH119" s="112"/>
      <c r="CDI119" s="112"/>
      <c r="CDJ119" s="112"/>
      <c r="CDK119" s="112"/>
      <c r="CDL119" s="112"/>
      <c r="CDM119" s="112"/>
      <c r="CDN119" s="112"/>
      <c r="CDO119" s="112"/>
      <c r="CDP119" s="112"/>
      <c r="CDQ119" s="112"/>
      <c r="CDR119" s="112"/>
      <c r="CDS119" s="112"/>
      <c r="CDT119" s="112"/>
      <c r="CDU119" s="112"/>
      <c r="CDV119" s="112"/>
      <c r="CDW119" s="112"/>
      <c r="CDX119" s="112"/>
      <c r="CDY119" s="112"/>
      <c r="CDZ119" s="112"/>
      <c r="CEA119" s="112"/>
      <c r="CEB119" s="112"/>
      <c r="CEC119" s="112"/>
      <c r="CED119" s="112"/>
      <c r="CEE119" s="112"/>
      <c r="CEF119" s="112"/>
      <c r="CEG119" s="112"/>
      <c r="CEH119" s="112"/>
      <c r="CEI119" s="112"/>
      <c r="CEJ119" s="112"/>
      <c r="CEK119" s="112"/>
      <c r="CEL119" s="112"/>
      <c r="CEM119" s="112"/>
      <c r="CEN119" s="112"/>
      <c r="CEO119" s="112"/>
      <c r="CEP119" s="112"/>
      <c r="CEQ119" s="112"/>
      <c r="CER119" s="112"/>
      <c r="CES119" s="112"/>
      <c r="CET119" s="112"/>
      <c r="CEU119" s="112"/>
      <c r="CEV119" s="112"/>
      <c r="CEW119" s="112"/>
      <c r="CEX119" s="112"/>
      <c r="CEY119" s="112"/>
      <c r="CEZ119" s="112"/>
      <c r="CFA119" s="112"/>
      <c r="CFB119" s="112"/>
      <c r="CFC119" s="112"/>
      <c r="CFD119" s="112"/>
      <c r="CFE119" s="112"/>
      <c r="CFF119" s="112"/>
      <c r="CFG119" s="112"/>
      <c r="CFH119" s="112"/>
      <c r="CFI119" s="112"/>
      <c r="CFJ119" s="112"/>
      <c r="CFK119" s="112"/>
      <c r="CFL119" s="112"/>
      <c r="CFM119" s="112"/>
      <c r="CFN119" s="112"/>
      <c r="CFO119" s="112"/>
      <c r="CFP119" s="112"/>
      <c r="CFQ119" s="112"/>
      <c r="CFR119" s="112"/>
      <c r="CFS119" s="112"/>
      <c r="CFT119" s="112"/>
      <c r="CFU119" s="112"/>
      <c r="CFV119" s="112"/>
      <c r="CFW119" s="112"/>
      <c r="CFX119" s="112"/>
      <c r="CFY119" s="112"/>
      <c r="CFZ119" s="112"/>
      <c r="CGA119" s="112"/>
      <c r="CGB119" s="112"/>
      <c r="CGC119" s="112"/>
      <c r="CGD119" s="112"/>
      <c r="CGE119" s="112"/>
      <c r="CGF119" s="112"/>
      <c r="CGG119" s="112"/>
      <c r="CGH119" s="112"/>
      <c r="CGI119" s="112"/>
      <c r="CGJ119" s="112"/>
      <c r="CGK119" s="112"/>
      <c r="CGL119" s="112"/>
      <c r="CGM119" s="112"/>
      <c r="CGN119" s="112"/>
      <c r="CGO119" s="112"/>
      <c r="CGP119" s="112"/>
      <c r="CGQ119" s="112"/>
      <c r="CGR119" s="112"/>
      <c r="CGS119" s="112"/>
      <c r="CGT119" s="112"/>
      <c r="CGU119" s="112"/>
      <c r="CGV119" s="112"/>
      <c r="CGW119" s="112"/>
      <c r="CGX119" s="112"/>
      <c r="CGY119" s="112"/>
      <c r="CGZ119" s="112"/>
      <c r="CHA119" s="112"/>
      <c r="CHB119" s="112"/>
      <c r="CHC119" s="112"/>
      <c r="CHD119" s="112"/>
      <c r="CHE119" s="112"/>
      <c r="CHF119" s="112"/>
      <c r="CHG119" s="112"/>
      <c r="CHH119" s="112"/>
      <c r="CHI119" s="112"/>
      <c r="CHJ119" s="112"/>
      <c r="CHK119" s="112"/>
      <c r="CHL119" s="112"/>
      <c r="CHM119" s="112"/>
      <c r="CHN119" s="112"/>
      <c r="CHO119" s="112"/>
      <c r="CHP119" s="112"/>
      <c r="CHQ119" s="112"/>
      <c r="CHR119" s="112"/>
      <c r="CHS119" s="112"/>
      <c r="CHT119" s="112"/>
      <c r="CHU119" s="112"/>
      <c r="CHV119" s="112"/>
      <c r="CHW119" s="112"/>
      <c r="CHX119" s="112"/>
      <c r="CHY119" s="112"/>
      <c r="CHZ119" s="112"/>
      <c r="CIA119" s="112"/>
      <c r="CIB119" s="112"/>
      <c r="CIC119" s="112"/>
      <c r="CID119" s="112"/>
      <c r="CIE119" s="112"/>
      <c r="CIF119" s="112"/>
      <c r="CIG119" s="112"/>
      <c r="CIH119" s="112"/>
      <c r="CII119" s="112"/>
      <c r="CIJ119" s="112"/>
      <c r="CIK119" s="112"/>
      <c r="CIL119" s="112"/>
      <c r="CIM119" s="112"/>
      <c r="CIN119" s="112"/>
      <c r="CIO119" s="112"/>
      <c r="CIP119" s="112"/>
      <c r="CIQ119" s="112"/>
      <c r="CIR119" s="112"/>
      <c r="CIS119" s="112"/>
      <c r="CIT119" s="112"/>
      <c r="CIU119" s="112"/>
      <c r="CIV119" s="112"/>
      <c r="CIW119" s="112"/>
      <c r="CIX119" s="112"/>
      <c r="CIY119" s="112"/>
      <c r="CIZ119" s="112"/>
      <c r="CJA119" s="112"/>
      <c r="CJB119" s="112"/>
      <c r="CJC119" s="112"/>
      <c r="CJD119" s="112"/>
      <c r="CJE119" s="112"/>
      <c r="CJF119" s="112"/>
      <c r="CJG119" s="112"/>
      <c r="CJH119" s="112"/>
      <c r="CJI119" s="112"/>
      <c r="CJJ119" s="112"/>
      <c r="CJK119" s="112"/>
      <c r="CJL119" s="112"/>
      <c r="CJM119" s="112"/>
      <c r="CJN119" s="112"/>
      <c r="CJO119" s="112"/>
      <c r="CJP119" s="112"/>
      <c r="CJQ119" s="112"/>
      <c r="CJR119" s="112"/>
      <c r="CJS119" s="112"/>
      <c r="CJT119" s="112"/>
      <c r="CJU119" s="112"/>
      <c r="CJV119" s="112"/>
      <c r="CJW119" s="112"/>
      <c r="CJX119" s="112"/>
      <c r="CJY119" s="112"/>
      <c r="CJZ119" s="112"/>
      <c r="CKA119" s="112"/>
      <c r="CKB119" s="112"/>
      <c r="CKC119" s="112"/>
      <c r="CKD119" s="112"/>
      <c r="CKE119" s="112"/>
      <c r="CKF119" s="112"/>
      <c r="CKG119" s="112"/>
      <c r="CKH119" s="112"/>
      <c r="CKI119" s="112"/>
      <c r="CKJ119" s="112"/>
      <c r="CKK119" s="112"/>
      <c r="CKL119" s="112"/>
      <c r="CKM119" s="112"/>
      <c r="CKN119" s="112"/>
      <c r="CKO119" s="112"/>
      <c r="CKP119" s="112"/>
      <c r="CKQ119" s="112"/>
      <c r="CKR119" s="112"/>
      <c r="CKS119" s="112"/>
      <c r="CKT119" s="112"/>
      <c r="CKU119" s="112"/>
      <c r="CKV119" s="112"/>
      <c r="CKW119" s="112"/>
      <c r="CKX119" s="112"/>
      <c r="CKY119" s="112"/>
      <c r="CKZ119" s="112"/>
      <c r="CLA119" s="112"/>
      <c r="CLB119" s="112"/>
      <c r="CLC119" s="112"/>
      <c r="CLD119" s="112"/>
      <c r="CLE119" s="112"/>
      <c r="CLF119" s="112"/>
      <c r="CLG119" s="112"/>
      <c r="CLH119" s="112"/>
      <c r="CLI119" s="112"/>
      <c r="CLJ119" s="112"/>
      <c r="CLK119" s="112"/>
      <c r="CLL119" s="112"/>
      <c r="CLM119" s="112"/>
      <c r="CLN119" s="112"/>
      <c r="CLO119" s="112"/>
      <c r="CLP119" s="112"/>
      <c r="CLQ119" s="112"/>
      <c r="CLR119" s="112"/>
      <c r="CLS119" s="112"/>
      <c r="CLT119" s="112"/>
      <c r="CLU119" s="112"/>
      <c r="CLV119" s="112"/>
      <c r="CLW119" s="112"/>
      <c r="CLX119" s="112"/>
      <c r="CLY119" s="112"/>
      <c r="CLZ119" s="112"/>
      <c r="CMA119" s="112"/>
      <c r="CMB119" s="112"/>
      <c r="CMC119" s="112"/>
      <c r="CMD119" s="112"/>
      <c r="CME119" s="112"/>
      <c r="CMF119" s="112"/>
      <c r="CMG119" s="112"/>
      <c r="CMH119" s="112"/>
      <c r="CMI119" s="112"/>
      <c r="CMJ119" s="112"/>
      <c r="CMK119" s="112"/>
      <c r="CML119" s="112"/>
      <c r="CMM119" s="112"/>
      <c r="CMN119" s="112"/>
      <c r="CMO119" s="112"/>
      <c r="CMP119" s="112"/>
      <c r="CMQ119" s="112"/>
      <c r="CMR119" s="112"/>
      <c r="CMS119" s="112"/>
      <c r="CMT119" s="112"/>
      <c r="CMU119" s="112"/>
      <c r="CMV119" s="112"/>
      <c r="CMW119" s="112"/>
      <c r="CMX119" s="112"/>
      <c r="CMY119" s="112"/>
      <c r="CMZ119" s="112"/>
      <c r="CNA119" s="112"/>
      <c r="CNB119" s="112"/>
      <c r="CNC119" s="112"/>
      <c r="CND119" s="112"/>
      <c r="CNE119" s="112"/>
      <c r="CNF119" s="112"/>
      <c r="CNG119" s="112"/>
      <c r="CNH119" s="112"/>
      <c r="CNI119" s="112"/>
      <c r="CNJ119" s="112"/>
      <c r="CNK119" s="112"/>
      <c r="CNL119" s="112"/>
      <c r="CNM119" s="112"/>
      <c r="CNN119" s="112"/>
      <c r="CNO119" s="112"/>
      <c r="CNP119" s="112"/>
      <c r="CNQ119" s="112"/>
      <c r="CNR119" s="112"/>
      <c r="CNS119" s="112"/>
      <c r="CNT119" s="112"/>
      <c r="CNU119" s="112"/>
      <c r="CNV119" s="112"/>
      <c r="CNW119" s="112"/>
      <c r="CNX119" s="112"/>
      <c r="CNY119" s="112"/>
      <c r="CNZ119" s="112"/>
      <c r="COA119" s="112"/>
      <c r="COB119" s="112"/>
      <c r="COC119" s="112"/>
      <c r="COD119" s="112"/>
      <c r="COE119" s="112"/>
      <c r="COF119" s="112"/>
      <c r="COG119" s="112"/>
      <c r="COH119" s="112"/>
      <c r="COI119" s="112"/>
      <c r="COJ119" s="112"/>
      <c r="COK119" s="112"/>
      <c r="COL119" s="112"/>
      <c r="COM119" s="112"/>
      <c r="CON119" s="112"/>
      <c r="COO119" s="112"/>
      <c r="COP119" s="112"/>
      <c r="COQ119" s="112"/>
      <c r="COR119" s="112"/>
      <c r="COS119" s="112"/>
      <c r="COT119" s="112"/>
      <c r="COU119" s="112"/>
      <c r="COV119" s="112"/>
      <c r="COW119" s="112"/>
      <c r="COX119" s="112"/>
      <c r="COY119" s="112"/>
      <c r="COZ119" s="112"/>
      <c r="CPA119" s="112"/>
      <c r="CPB119" s="112"/>
      <c r="CPC119" s="112"/>
      <c r="CPD119" s="112"/>
      <c r="CPE119" s="112"/>
      <c r="CPF119" s="112"/>
      <c r="CPG119" s="112"/>
      <c r="CPH119" s="112"/>
      <c r="CPI119" s="112"/>
      <c r="CPJ119" s="112"/>
      <c r="CPK119" s="112"/>
      <c r="CPL119" s="112"/>
      <c r="CPM119" s="112"/>
      <c r="CPN119" s="112"/>
      <c r="CPO119" s="112"/>
      <c r="CPP119" s="112"/>
      <c r="CPQ119" s="112"/>
      <c r="CPR119" s="112"/>
      <c r="CPS119" s="112"/>
      <c r="CPT119" s="112"/>
      <c r="CPU119" s="112"/>
      <c r="CPV119" s="112"/>
      <c r="CPW119" s="112"/>
      <c r="CPX119" s="112"/>
      <c r="CPY119" s="112"/>
      <c r="CPZ119" s="112"/>
      <c r="CQA119" s="112"/>
      <c r="CQB119" s="112"/>
      <c r="CQC119" s="112"/>
      <c r="CQD119" s="112"/>
      <c r="CQE119" s="112"/>
      <c r="CQF119" s="112"/>
      <c r="CQG119" s="112"/>
      <c r="CQH119" s="112"/>
      <c r="CQI119" s="112"/>
      <c r="CQJ119" s="112"/>
      <c r="CQK119" s="112"/>
      <c r="CQL119" s="112"/>
      <c r="CQM119" s="112"/>
      <c r="CQN119" s="112"/>
      <c r="CQO119" s="112"/>
      <c r="CQP119" s="112"/>
      <c r="CQQ119" s="112"/>
      <c r="CQR119" s="112"/>
      <c r="CQS119" s="112"/>
      <c r="CQT119" s="112"/>
      <c r="CQU119" s="112"/>
      <c r="CQV119" s="112"/>
      <c r="CQW119" s="112"/>
      <c r="CQX119" s="112"/>
      <c r="CQY119" s="112"/>
      <c r="CQZ119" s="112"/>
      <c r="CRA119" s="112"/>
      <c r="CRB119" s="112"/>
      <c r="CRC119" s="112"/>
      <c r="CRD119" s="112"/>
      <c r="CRE119" s="112"/>
      <c r="CRF119" s="112"/>
      <c r="CRG119" s="112"/>
      <c r="CRH119" s="112"/>
      <c r="CRI119" s="112"/>
      <c r="CRJ119" s="112"/>
      <c r="CRK119" s="112"/>
      <c r="CRL119" s="112"/>
      <c r="CRM119" s="112"/>
      <c r="CRN119" s="112"/>
      <c r="CRO119" s="112"/>
      <c r="CRP119" s="112"/>
      <c r="CRQ119" s="112"/>
      <c r="CRR119" s="112"/>
      <c r="CRS119" s="112"/>
      <c r="CRT119" s="112"/>
      <c r="CRU119" s="112"/>
      <c r="CRV119" s="112"/>
      <c r="CRW119" s="112"/>
      <c r="CRX119" s="112"/>
      <c r="CRY119" s="112"/>
      <c r="CRZ119" s="112"/>
      <c r="CSA119" s="112"/>
      <c r="CSB119" s="112"/>
      <c r="CSC119" s="112"/>
      <c r="CSD119" s="112"/>
      <c r="CSE119" s="112"/>
      <c r="CSF119" s="112"/>
      <c r="CSG119" s="112"/>
      <c r="CSH119" s="112"/>
      <c r="CSI119" s="112"/>
      <c r="CSJ119" s="112"/>
      <c r="CSK119" s="112"/>
      <c r="CSL119" s="112"/>
      <c r="CSM119" s="112"/>
      <c r="CSN119" s="112"/>
      <c r="CSO119" s="112"/>
      <c r="CSP119" s="112"/>
      <c r="CSQ119" s="112"/>
      <c r="CSR119" s="112"/>
      <c r="CSS119" s="112"/>
      <c r="CST119" s="112"/>
      <c r="CSU119" s="112"/>
      <c r="CSV119" s="112"/>
      <c r="CSW119" s="112"/>
      <c r="CSX119" s="112"/>
      <c r="CSY119" s="112"/>
      <c r="CSZ119" s="112"/>
      <c r="CTA119" s="112"/>
      <c r="CTB119" s="112"/>
      <c r="CTC119" s="112"/>
      <c r="CTD119" s="112"/>
      <c r="CTE119" s="112"/>
      <c r="CTF119" s="112"/>
      <c r="CTG119" s="112"/>
      <c r="CTH119" s="112"/>
      <c r="CTI119" s="112"/>
      <c r="CTJ119" s="112"/>
      <c r="CTK119" s="112"/>
      <c r="CTL119" s="112"/>
      <c r="CTM119" s="112"/>
      <c r="CTN119" s="112"/>
      <c r="CTO119" s="112"/>
      <c r="CTP119" s="112"/>
      <c r="CTQ119" s="112"/>
      <c r="CTR119" s="112"/>
      <c r="CTS119" s="112"/>
      <c r="CTT119" s="112"/>
      <c r="CTU119" s="112"/>
      <c r="CTV119" s="112"/>
      <c r="CTW119" s="112"/>
      <c r="CTX119" s="112"/>
      <c r="CTY119" s="112"/>
      <c r="CTZ119" s="112"/>
      <c r="CUA119" s="112"/>
      <c r="CUB119" s="112"/>
      <c r="CUC119" s="112"/>
      <c r="CUD119" s="112"/>
      <c r="CUE119" s="112"/>
      <c r="CUF119" s="112"/>
      <c r="CUG119" s="112"/>
      <c r="CUH119" s="112"/>
      <c r="CUI119" s="112"/>
      <c r="CUJ119" s="112"/>
      <c r="CUK119" s="112"/>
      <c r="CUL119" s="112"/>
      <c r="CUM119" s="112"/>
      <c r="CUN119" s="112"/>
      <c r="CUO119" s="112"/>
      <c r="CUP119" s="112"/>
      <c r="CUQ119" s="112"/>
      <c r="CUR119" s="112"/>
      <c r="CUS119" s="112"/>
      <c r="CUT119" s="112"/>
      <c r="CUU119" s="112"/>
      <c r="CUV119" s="112"/>
      <c r="CUW119" s="112"/>
      <c r="CUX119" s="112"/>
      <c r="CUY119" s="112"/>
      <c r="CUZ119" s="112"/>
      <c r="CVA119" s="112"/>
      <c r="CVB119" s="112"/>
      <c r="CVC119" s="112"/>
      <c r="CVD119" s="112"/>
      <c r="CVE119" s="112"/>
      <c r="CVF119" s="112"/>
      <c r="CVG119" s="112"/>
      <c r="CVH119" s="112"/>
      <c r="CVI119" s="112"/>
      <c r="CVJ119" s="112"/>
      <c r="CVK119" s="112"/>
      <c r="CVL119" s="112"/>
      <c r="CVM119" s="112"/>
      <c r="CVN119" s="112"/>
      <c r="CVO119" s="112"/>
      <c r="CVP119" s="112"/>
      <c r="CVQ119" s="112"/>
      <c r="CVR119" s="112"/>
      <c r="CVS119" s="112"/>
      <c r="CVT119" s="112"/>
      <c r="CVU119" s="112"/>
      <c r="CVV119" s="112"/>
      <c r="CVW119" s="112"/>
      <c r="CVX119" s="112"/>
      <c r="CVY119" s="112"/>
      <c r="CVZ119" s="112"/>
      <c r="CWA119" s="112"/>
      <c r="CWB119" s="112"/>
      <c r="CWC119" s="112"/>
      <c r="CWD119" s="112"/>
      <c r="CWE119" s="112"/>
      <c r="CWF119" s="112"/>
      <c r="CWG119" s="112"/>
      <c r="CWH119" s="112"/>
      <c r="CWI119" s="112"/>
      <c r="CWJ119" s="112"/>
      <c r="CWK119" s="112"/>
      <c r="CWL119" s="112"/>
      <c r="CWM119" s="112"/>
      <c r="CWN119" s="112"/>
      <c r="CWO119" s="112"/>
      <c r="CWP119" s="112"/>
      <c r="CWQ119" s="112"/>
      <c r="CWR119" s="112"/>
      <c r="CWS119" s="112"/>
      <c r="CWT119" s="112"/>
      <c r="CWU119" s="112"/>
      <c r="CWV119" s="112"/>
      <c r="CWW119" s="112"/>
      <c r="CWX119" s="112"/>
      <c r="CWY119" s="112"/>
      <c r="CWZ119" s="112"/>
      <c r="CXA119" s="112"/>
      <c r="CXB119" s="112"/>
      <c r="CXC119" s="112"/>
      <c r="CXD119" s="112"/>
      <c r="CXE119" s="112"/>
      <c r="CXF119" s="112"/>
      <c r="CXG119" s="112"/>
      <c r="CXH119" s="112"/>
      <c r="CXI119" s="112"/>
      <c r="CXJ119" s="112"/>
      <c r="CXK119" s="112"/>
      <c r="CXL119" s="112"/>
      <c r="CXM119" s="112"/>
      <c r="CXN119" s="112"/>
      <c r="CXO119" s="112"/>
      <c r="CXP119" s="112"/>
      <c r="CXQ119" s="112"/>
      <c r="CXR119" s="112"/>
      <c r="CXS119" s="112"/>
      <c r="CXT119" s="112"/>
      <c r="CXU119" s="112"/>
      <c r="CXV119" s="112"/>
      <c r="CXW119" s="112"/>
      <c r="CXX119" s="112"/>
      <c r="CXY119" s="112"/>
      <c r="CXZ119" s="112"/>
      <c r="CYA119" s="112"/>
      <c r="CYB119" s="112"/>
      <c r="CYC119" s="112"/>
      <c r="CYD119" s="112"/>
      <c r="CYE119" s="112"/>
      <c r="CYF119" s="112"/>
      <c r="CYG119" s="112"/>
      <c r="CYH119" s="112"/>
      <c r="CYI119" s="112"/>
      <c r="CYJ119" s="112"/>
      <c r="CYK119" s="112"/>
      <c r="CYL119" s="112"/>
      <c r="CYM119" s="112"/>
      <c r="CYN119" s="112"/>
      <c r="CYO119" s="112"/>
      <c r="CYP119" s="112"/>
      <c r="CYQ119" s="112"/>
      <c r="CYR119" s="112"/>
      <c r="CYS119" s="112"/>
      <c r="CYT119" s="112"/>
      <c r="CYU119" s="112"/>
      <c r="CYV119" s="112"/>
      <c r="CYW119" s="112"/>
      <c r="CYX119" s="112"/>
      <c r="CYY119" s="112"/>
      <c r="CYZ119" s="112"/>
      <c r="CZA119" s="112"/>
      <c r="CZB119" s="112"/>
      <c r="CZC119" s="112"/>
      <c r="CZD119" s="112"/>
      <c r="CZE119" s="112"/>
      <c r="CZF119" s="112"/>
      <c r="CZG119" s="112"/>
      <c r="CZH119" s="112"/>
      <c r="CZI119" s="112"/>
      <c r="CZJ119" s="112"/>
      <c r="CZK119" s="112"/>
      <c r="CZL119" s="112"/>
      <c r="CZM119" s="112"/>
      <c r="CZN119" s="112"/>
      <c r="CZO119" s="112"/>
      <c r="CZP119" s="112"/>
      <c r="CZQ119" s="112"/>
      <c r="CZR119" s="112"/>
      <c r="CZS119" s="112"/>
      <c r="CZT119" s="112"/>
      <c r="CZU119" s="112"/>
      <c r="CZV119" s="112"/>
      <c r="CZW119" s="112"/>
      <c r="CZX119" s="112"/>
      <c r="CZY119" s="112"/>
      <c r="CZZ119" s="112"/>
      <c r="DAA119" s="112"/>
      <c r="DAB119" s="112"/>
      <c r="DAC119" s="112"/>
      <c r="DAD119" s="112"/>
      <c r="DAE119" s="112"/>
      <c r="DAF119" s="112"/>
      <c r="DAG119" s="112"/>
      <c r="DAH119" s="112"/>
      <c r="DAI119" s="112"/>
      <c r="DAJ119" s="112"/>
      <c r="DAK119" s="112"/>
      <c r="DAL119" s="112"/>
      <c r="DAM119" s="112"/>
      <c r="DAN119" s="112"/>
      <c r="DAO119" s="112"/>
      <c r="DAP119" s="112"/>
      <c r="DAQ119" s="112"/>
      <c r="DAR119" s="112"/>
      <c r="DAS119" s="112"/>
      <c r="DAT119" s="112"/>
      <c r="DAU119" s="112"/>
      <c r="DAV119" s="112"/>
      <c r="DAW119" s="112"/>
      <c r="DAX119" s="112"/>
      <c r="DAY119" s="112"/>
      <c r="DAZ119" s="112"/>
      <c r="DBA119" s="112"/>
      <c r="DBB119" s="112"/>
      <c r="DBC119" s="112"/>
      <c r="DBD119" s="112"/>
      <c r="DBE119" s="112"/>
      <c r="DBF119" s="112"/>
      <c r="DBG119" s="112"/>
      <c r="DBH119" s="112"/>
      <c r="DBI119" s="112"/>
      <c r="DBJ119" s="112"/>
      <c r="DBK119" s="112"/>
      <c r="DBL119" s="112"/>
      <c r="DBM119" s="112"/>
      <c r="DBN119" s="112"/>
      <c r="DBO119" s="112"/>
      <c r="DBP119" s="112"/>
      <c r="DBQ119" s="112"/>
      <c r="DBR119" s="112"/>
      <c r="DBS119" s="112"/>
      <c r="DBT119" s="112"/>
      <c r="DBU119" s="112"/>
      <c r="DBV119" s="112"/>
      <c r="DBW119" s="112"/>
      <c r="DBX119" s="112"/>
      <c r="DBY119" s="112"/>
      <c r="DBZ119" s="112"/>
      <c r="DCA119" s="112"/>
      <c r="DCB119" s="112"/>
      <c r="DCC119" s="112"/>
      <c r="DCD119" s="112"/>
      <c r="DCE119" s="112"/>
      <c r="DCF119" s="112"/>
      <c r="DCG119" s="112"/>
      <c r="DCH119" s="112"/>
      <c r="DCI119" s="112"/>
      <c r="DCJ119" s="112"/>
      <c r="DCK119" s="112"/>
      <c r="DCL119" s="112"/>
      <c r="DCM119" s="112"/>
      <c r="DCN119" s="112"/>
      <c r="DCO119" s="112"/>
      <c r="DCP119" s="112"/>
      <c r="DCQ119" s="112"/>
      <c r="DCR119" s="112"/>
      <c r="DCS119" s="112"/>
      <c r="DCT119" s="112"/>
      <c r="DCU119" s="112"/>
      <c r="DCV119" s="112"/>
      <c r="DCW119" s="112"/>
      <c r="DCX119" s="112"/>
      <c r="DCY119" s="112"/>
      <c r="DCZ119" s="112"/>
      <c r="DDA119" s="112"/>
      <c r="DDB119" s="112"/>
      <c r="DDC119" s="112"/>
      <c r="DDD119" s="112"/>
      <c r="DDE119" s="112"/>
      <c r="DDF119" s="112"/>
      <c r="DDG119" s="112"/>
      <c r="DDH119" s="112"/>
      <c r="DDI119" s="112"/>
      <c r="DDJ119" s="112"/>
      <c r="DDK119" s="112"/>
      <c r="DDL119" s="112"/>
      <c r="DDM119" s="112"/>
      <c r="DDN119" s="112"/>
      <c r="DDO119" s="112"/>
      <c r="DDP119" s="112"/>
      <c r="DDQ119" s="112"/>
      <c r="DDR119" s="112"/>
      <c r="DDS119" s="112"/>
      <c r="DDT119" s="112"/>
      <c r="DDU119" s="112"/>
      <c r="DDV119" s="112"/>
      <c r="DDW119" s="112"/>
      <c r="DDX119" s="112"/>
      <c r="DDY119" s="112"/>
      <c r="DDZ119" s="112"/>
      <c r="DEA119" s="112"/>
      <c r="DEB119" s="112"/>
      <c r="DEC119" s="112"/>
      <c r="DED119" s="112"/>
      <c r="DEE119" s="112"/>
      <c r="DEF119" s="112"/>
      <c r="DEG119" s="112"/>
      <c r="DEH119" s="112"/>
      <c r="DEI119" s="112"/>
      <c r="DEJ119" s="112"/>
      <c r="DEK119" s="112"/>
      <c r="DEL119" s="112"/>
      <c r="DEM119" s="112"/>
      <c r="DEN119" s="112"/>
      <c r="DEO119" s="112"/>
      <c r="DEP119" s="112"/>
      <c r="DEQ119" s="112"/>
      <c r="DER119" s="112"/>
      <c r="DES119" s="112"/>
      <c r="DET119" s="112"/>
      <c r="DEU119" s="112"/>
      <c r="DEV119" s="112"/>
      <c r="DEW119" s="112"/>
      <c r="DEX119" s="112"/>
      <c r="DEY119" s="112"/>
      <c r="DEZ119" s="112"/>
      <c r="DFA119" s="112"/>
      <c r="DFB119" s="112"/>
      <c r="DFC119" s="112"/>
      <c r="DFD119" s="112"/>
      <c r="DFE119" s="112"/>
      <c r="DFF119" s="112"/>
      <c r="DFG119" s="112"/>
      <c r="DFH119" s="112"/>
      <c r="DFI119" s="112"/>
      <c r="DFJ119" s="112"/>
      <c r="DFK119" s="112"/>
      <c r="DFL119" s="112"/>
      <c r="DFM119" s="112"/>
      <c r="DFN119" s="112"/>
      <c r="DFO119" s="112"/>
      <c r="DFP119" s="112"/>
      <c r="DFQ119" s="112"/>
      <c r="DFR119" s="112"/>
      <c r="DFS119" s="112"/>
      <c r="DFT119" s="112"/>
      <c r="DFU119" s="112"/>
      <c r="DFV119" s="112"/>
      <c r="DFW119" s="112"/>
      <c r="DFX119" s="112"/>
      <c r="DFY119" s="112"/>
      <c r="DFZ119" s="112"/>
      <c r="DGA119" s="112"/>
      <c r="DGB119" s="112"/>
      <c r="DGC119" s="112"/>
      <c r="DGD119" s="112"/>
      <c r="DGE119" s="112"/>
      <c r="DGF119" s="112"/>
      <c r="DGG119" s="112"/>
      <c r="DGH119" s="112"/>
      <c r="DGI119" s="112"/>
      <c r="DGJ119" s="112"/>
      <c r="DGK119" s="112"/>
      <c r="DGL119" s="112"/>
      <c r="DGM119" s="112"/>
      <c r="DGN119" s="112"/>
      <c r="DGO119" s="112"/>
      <c r="DGP119" s="112"/>
      <c r="DGQ119" s="112"/>
      <c r="DGR119" s="112"/>
      <c r="DGS119" s="112"/>
      <c r="DGT119" s="112"/>
      <c r="DGU119" s="112"/>
      <c r="DGV119" s="112"/>
      <c r="DGW119" s="112"/>
      <c r="DGX119" s="112"/>
      <c r="DGY119" s="112"/>
      <c r="DGZ119" s="112"/>
      <c r="DHA119" s="112"/>
      <c r="DHB119" s="112"/>
      <c r="DHC119" s="112"/>
      <c r="DHD119" s="112"/>
      <c r="DHE119" s="112"/>
      <c r="DHF119" s="112"/>
      <c r="DHG119" s="112"/>
      <c r="DHH119" s="112"/>
      <c r="DHI119" s="112"/>
      <c r="DHJ119" s="112"/>
      <c r="DHK119" s="112"/>
      <c r="DHL119" s="112"/>
      <c r="DHM119" s="112"/>
      <c r="DHN119" s="112"/>
      <c r="DHO119" s="112"/>
      <c r="DHP119" s="112"/>
      <c r="DHQ119" s="112"/>
      <c r="DHR119" s="112"/>
      <c r="DHS119" s="112"/>
      <c r="DHT119" s="112"/>
      <c r="DHU119" s="112"/>
      <c r="DHV119" s="112"/>
      <c r="DHW119" s="112"/>
      <c r="DHX119" s="112"/>
      <c r="DHY119" s="112"/>
      <c r="DHZ119" s="112"/>
      <c r="DIA119" s="112"/>
      <c r="DIB119" s="112"/>
      <c r="DIC119" s="112"/>
      <c r="DID119" s="112"/>
      <c r="DIE119" s="112"/>
      <c r="DIF119" s="112"/>
      <c r="DIG119" s="112"/>
      <c r="DIH119" s="112"/>
      <c r="DII119" s="112"/>
      <c r="DIJ119" s="112"/>
      <c r="DIK119" s="112"/>
      <c r="DIL119" s="112"/>
      <c r="DIM119" s="112"/>
      <c r="DIN119" s="112"/>
      <c r="DIO119" s="112"/>
      <c r="DIP119" s="112"/>
      <c r="DIQ119" s="112"/>
      <c r="DIR119" s="112"/>
      <c r="DIS119" s="112"/>
      <c r="DIT119" s="112"/>
      <c r="DIU119" s="112"/>
      <c r="DIV119" s="112"/>
      <c r="DIW119" s="112"/>
      <c r="DIX119" s="112"/>
      <c r="DIY119" s="112"/>
      <c r="DIZ119" s="112"/>
      <c r="DJA119" s="112"/>
      <c r="DJB119" s="112"/>
      <c r="DJC119" s="112"/>
      <c r="DJD119" s="112"/>
      <c r="DJE119" s="112"/>
      <c r="DJF119" s="112"/>
      <c r="DJG119" s="112"/>
      <c r="DJH119" s="112"/>
      <c r="DJI119" s="112"/>
      <c r="DJJ119" s="112"/>
      <c r="DJK119" s="112"/>
      <c r="DJL119" s="112"/>
      <c r="DJM119" s="112"/>
      <c r="DJN119" s="112"/>
      <c r="DJO119" s="112"/>
      <c r="DJP119" s="112"/>
      <c r="DJQ119" s="112"/>
      <c r="DJR119" s="112"/>
      <c r="DJS119" s="112"/>
      <c r="DJT119" s="112"/>
      <c r="DJU119" s="112"/>
      <c r="DJV119" s="112"/>
      <c r="DJW119" s="112"/>
      <c r="DJX119" s="112"/>
      <c r="DJY119" s="112"/>
      <c r="DJZ119" s="112"/>
      <c r="DKA119" s="112"/>
      <c r="DKB119" s="112"/>
      <c r="DKC119" s="112"/>
      <c r="DKD119" s="112"/>
      <c r="DKE119" s="112"/>
      <c r="DKF119" s="112"/>
      <c r="DKG119" s="112"/>
      <c r="DKH119" s="112"/>
      <c r="DKI119" s="112"/>
      <c r="DKJ119" s="112"/>
      <c r="DKK119" s="112"/>
      <c r="DKL119" s="112"/>
      <c r="DKM119" s="112"/>
      <c r="DKN119" s="112"/>
      <c r="DKO119" s="112"/>
      <c r="DKP119" s="112"/>
      <c r="DKQ119" s="112"/>
      <c r="DKR119" s="112"/>
      <c r="DKS119" s="112"/>
      <c r="DKT119" s="112"/>
      <c r="DKU119" s="112"/>
      <c r="DKV119" s="112"/>
      <c r="DKW119" s="112"/>
      <c r="DKX119" s="112"/>
      <c r="DKY119" s="112"/>
      <c r="DKZ119" s="112"/>
      <c r="DLA119" s="112"/>
      <c r="DLB119" s="112"/>
      <c r="DLC119" s="112"/>
      <c r="DLD119" s="112"/>
      <c r="DLE119" s="112"/>
      <c r="DLF119" s="112"/>
      <c r="DLG119" s="112"/>
      <c r="DLH119" s="112"/>
      <c r="DLI119" s="112"/>
      <c r="DLJ119" s="112"/>
      <c r="DLK119" s="112"/>
      <c r="DLL119" s="112"/>
      <c r="DLM119" s="112"/>
      <c r="DLN119" s="112"/>
      <c r="DLO119" s="112"/>
      <c r="DLP119" s="112"/>
      <c r="DLQ119" s="112"/>
      <c r="DLR119" s="112"/>
      <c r="DLS119" s="112"/>
      <c r="DLT119" s="112"/>
      <c r="DLU119" s="112"/>
      <c r="DLV119" s="112"/>
      <c r="DLW119" s="112"/>
      <c r="DLX119" s="112"/>
      <c r="DLY119" s="112"/>
      <c r="DLZ119" s="112"/>
      <c r="DMA119" s="112"/>
      <c r="DMB119" s="112"/>
      <c r="DMC119" s="112"/>
      <c r="DMD119" s="112"/>
      <c r="DME119" s="112"/>
      <c r="DMF119" s="112"/>
      <c r="DMG119" s="112"/>
      <c r="DMH119" s="112"/>
      <c r="DMI119" s="112"/>
      <c r="DMJ119" s="112"/>
      <c r="DMK119" s="112"/>
      <c r="DML119" s="112"/>
      <c r="DMM119" s="112"/>
      <c r="DMN119" s="112"/>
      <c r="DMO119" s="112"/>
      <c r="DMP119" s="112"/>
      <c r="DMQ119" s="112"/>
      <c r="DMR119" s="112"/>
      <c r="DMS119" s="112"/>
      <c r="DMT119" s="112"/>
      <c r="DMU119" s="112"/>
      <c r="DMV119" s="112"/>
      <c r="DMW119" s="112"/>
      <c r="DMX119" s="112"/>
      <c r="DMY119" s="112"/>
      <c r="DMZ119" s="112"/>
      <c r="DNA119" s="112"/>
      <c r="DNB119" s="112"/>
      <c r="DNC119" s="112"/>
      <c r="DND119" s="112"/>
      <c r="DNE119" s="112"/>
      <c r="DNF119" s="112"/>
      <c r="DNG119" s="112"/>
      <c r="DNH119" s="112"/>
      <c r="DNI119" s="112"/>
      <c r="DNJ119" s="112"/>
      <c r="DNK119" s="112"/>
      <c r="DNL119" s="112"/>
      <c r="DNM119" s="112"/>
      <c r="DNN119" s="112"/>
      <c r="DNO119" s="112"/>
      <c r="DNP119" s="112"/>
      <c r="DNQ119" s="112"/>
      <c r="DNR119" s="112"/>
      <c r="DNS119" s="112"/>
      <c r="DNT119" s="112"/>
      <c r="DNU119" s="112"/>
      <c r="DNV119" s="112"/>
      <c r="DNW119" s="112"/>
      <c r="DNX119" s="112"/>
      <c r="DNY119" s="112"/>
      <c r="DNZ119" s="112"/>
      <c r="DOA119" s="112"/>
      <c r="DOB119" s="112"/>
      <c r="DOC119" s="112"/>
      <c r="DOD119" s="112"/>
      <c r="DOE119" s="112"/>
      <c r="DOF119" s="112"/>
      <c r="DOG119" s="112"/>
      <c r="DOH119" s="112"/>
      <c r="DOI119" s="112"/>
      <c r="DOJ119" s="112"/>
      <c r="DOK119" s="112"/>
      <c r="DOL119" s="112"/>
      <c r="DOM119" s="112"/>
      <c r="DON119" s="112"/>
      <c r="DOO119" s="112"/>
      <c r="DOP119" s="112"/>
      <c r="DOQ119" s="112"/>
      <c r="DOR119" s="112"/>
      <c r="DOS119" s="112"/>
      <c r="DOT119" s="112"/>
      <c r="DOU119" s="112"/>
      <c r="DOV119" s="112"/>
      <c r="DOW119" s="112"/>
      <c r="DOX119" s="112"/>
      <c r="DOY119" s="112"/>
      <c r="DOZ119" s="112"/>
      <c r="DPA119" s="112"/>
      <c r="DPB119" s="112"/>
      <c r="DPC119" s="112"/>
      <c r="DPD119" s="112"/>
      <c r="DPE119" s="112"/>
      <c r="DPF119" s="112"/>
      <c r="DPG119" s="112"/>
      <c r="DPH119" s="112"/>
      <c r="DPI119" s="112"/>
      <c r="DPJ119" s="112"/>
      <c r="DPK119" s="112"/>
      <c r="DPL119" s="112"/>
      <c r="DPM119" s="112"/>
      <c r="DPN119" s="112"/>
      <c r="DPO119" s="112"/>
      <c r="DPP119" s="112"/>
      <c r="DPQ119" s="112"/>
      <c r="DPR119" s="112"/>
      <c r="DPS119" s="112"/>
      <c r="DPT119" s="112"/>
      <c r="DPU119" s="112"/>
      <c r="DPV119" s="112"/>
      <c r="DPW119" s="112"/>
      <c r="DPX119" s="112"/>
      <c r="DPY119" s="112"/>
      <c r="DPZ119" s="112"/>
      <c r="DQA119" s="112"/>
      <c r="DQB119" s="112"/>
      <c r="DQC119" s="112"/>
      <c r="DQD119" s="112"/>
      <c r="DQE119" s="112"/>
      <c r="DQF119" s="112"/>
      <c r="DQG119" s="112"/>
      <c r="DQH119" s="112"/>
      <c r="DQI119" s="112"/>
      <c r="DQJ119" s="112"/>
      <c r="DQK119" s="112"/>
      <c r="DQL119" s="112"/>
      <c r="DQM119" s="112"/>
      <c r="DQN119" s="112"/>
      <c r="DQO119" s="112"/>
      <c r="DQP119" s="112"/>
      <c r="DQQ119" s="112"/>
      <c r="DQR119" s="112"/>
      <c r="DQS119" s="112"/>
      <c r="DQT119" s="112"/>
      <c r="DQU119" s="112"/>
      <c r="DQV119" s="112"/>
      <c r="DQW119" s="112"/>
      <c r="DQX119" s="112"/>
      <c r="DQY119" s="112"/>
      <c r="DQZ119" s="112"/>
      <c r="DRA119" s="112"/>
      <c r="DRB119" s="112"/>
      <c r="DRC119" s="112"/>
      <c r="DRD119" s="112"/>
      <c r="DRE119" s="112"/>
      <c r="DRF119" s="112"/>
      <c r="DRG119" s="112"/>
      <c r="DRH119" s="112"/>
      <c r="DRI119" s="112"/>
      <c r="DRJ119" s="112"/>
      <c r="DRK119" s="112"/>
      <c r="DRL119" s="112"/>
      <c r="DRM119" s="112"/>
      <c r="DRN119" s="112"/>
      <c r="DRO119" s="112"/>
      <c r="DRP119" s="112"/>
      <c r="DRQ119" s="112"/>
      <c r="DRR119" s="112"/>
      <c r="DRS119" s="112"/>
      <c r="DRT119" s="112"/>
      <c r="DRU119" s="112"/>
      <c r="DRV119" s="112"/>
      <c r="DRW119" s="112"/>
      <c r="DRX119" s="112"/>
      <c r="DRY119" s="112"/>
      <c r="DRZ119" s="112"/>
      <c r="DSA119" s="112"/>
      <c r="DSB119" s="112"/>
      <c r="DSC119" s="112"/>
      <c r="DSD119" s="112"/>
      <c r="DSE119" s="112"/>
      <c r="DSF119" s="112"/>
      <c r="DSG119" s="112"/>
      <c r="DSH119" s="112"/>
      <c r="DSI119" s="112"/>
      <c r="DSJ119" s="112"/>
      <c r="DSK119" s="112"/>
      <c r="DSL119" s="112"/>
      <c r="DSM119" s="112"/>
      <c r="DSN119" s="112"/>
      <c r="DSO119" s="112"/>
      <c r="DSP119" s="112"/>
      <c r="DSQ119" s="112"/>
      <c r="DSR119" s="112"/>
      <c r="DSS119" s="112"/>
      <c r="DST119" s="112"/>
      <c r="DSU119" s="112"/>
      <c r="DSV119" s="112"/>
      <c r="DSW119" s="112"/>
      <c r="DSX119" s="112"/>
      <c r="DSY119" s="112"/>
      <c r="DSZ119" s="112"/>
      <c r="DTA119" s="112"/>
      <c r="DTB119" s="112"/>
      <c r="DTC119" s="112"/>
      <c r="DTD119" s="112"/>
      <c r="DTE119" s="112"/>
      <c r="DTF119" s="112"/>
      <c r="DTG119" s="112"/>
      <c r="DTH119" s="112"/>
      <c r="DTI119" s="112"/>
      <c r="DTJ119" s="112"/>
      <c r="DTK119" s="112"/>
      <c r="DTL119" s="112"/>
      <c r="DTM119" s="112"/>
      <c r="DTN119" s="112"/>
      <c r="DTO119" s="112"/>
      <c r="DTP119" s="112"/>
      <c r="DTQ119" s="112"/>
      <c r="DTR119" s="112"/>
      <c r="DTS119" s="112"/>
      <c r="DTT119" s="112"/>
      <c r="DTU119" s="112"/>
      <c r="DTV119" s="112"/>
      <c r="DTW119" s="112"/>
      <c r="DTX119" s="112"/>
      <c r="DTY119" s="112"/>
      <c r="DTZ119" s="112"/>
      <c r="DUA119" s="112"/>
      <c r="DUB119" s="112"/>
      <c r="DUC119" s="112"/>
      <c r="DUD119" s="112"/>
      <c r="DUE119" s="112"/>
      <c r="DUF119" s="112"/>
      <c r="DUG119" s="112"/>
      <c r="DUH119" s="112"/>
      <c r="DUI119" s="112"/>
      <c r="DUJ119" s="112"/>
      <c r="DUK119" s="112"/>
      <c r="DUL119" s="112"/>
      <c r="DUM119" s="112"/>
      <c r="DUN119" s="112"/>
      <c r="DUO119" s="112"/>
      <c r="DUP119" s="112"/>
      <c r="DUQ119" s="112"/>
      <c r="DUR119" s="112"/>
      <c r="DUS119" s="112"/>
      <c r="DUT119" s="112"/>
      <c r="DUU119" s="112"/>
      <c r="DUV119" s="112"/>
      <c r="DUW119" s="112"/>
      <c r="DUX119" s="112"/>
      <c r="DUY119" s="112"/>
      <c r="DUZ119" s="112"/>
      <c r="DVA119" s="112"/>
      <c r="DVB119" s="112"/>
      <c r="DVC119" s="112"/>
      <c r="DVD119" s="112"/>
      <c r="DVE119" s="112"/>
      <c r="DVF119" s="112"/>
      <c r="DVG119" s="112"/>
      <c r="DVH119" s="112"/>
      <c r="DVI119" s="112"/>
      <c r="DVJ119" s="112"/>
      <c r="DVK119" s="112"/>
      <c r="DVL119" s="112"/>
      <c r="DVM119" s="112"/>
      <c r="DVN119" s="112"/>
      <c r="DVO119" s="112"/>
      <c r="DVP119" s="112"/>
      <c r="DVQ119" s="112"/>
      <c r="DVR119" s="112"/>
      <c r="DVS119" s="112"/>
      <c r="DVT119" s="112"/>
      <c r="DVU119" s="112"/>
      <c r="DVV119" s="112"/>
      <c r="DVW119" s="112"/>
      <c r="DVX119" s="112"/>
      <c r="DVY119" s="112"/>
      <c r="DVZ119" s="112"/>
      <c r="DWA119" s="112"/>
      <c r="DWB119" s="112"/>
      <c r="DWC119" s="112"/>
      <c r="DWD119" s="112"/>
      <c r="DWE119" s="112"/>
      <c r="DWF119" s="112"/>
      <c r="DWG119" s="112"/>
      <c r="DWH119" s="112"/>
      <c r="DWI119" s="112"/>
      <c r="DWJ119" s="112"/>
      <c r="DWK119" s="112"/>
      <c r="DWL119" s="112"/>
      <c r="DWM119" s="112"/>
      <c r="DWN119" s="112"/>
      <c r="DWO119" s="112"/>
      <c r="DWP119" s="112"/>
      <c r="DWQ119" s="112"/>
      <c r="DWR119" s="112"/>
      <c r="DWS119" s="112"/>
      <c r="DWT119" s="112"/>
      <c r="DWU119" s="112"/>
      <c r="DWV119" s="112"/>
      <c r="DWW119" s="112"/>
      <c r="DWX119" s="112"/>
      <c r="DWY119" s="112"/>
      <c r="DWZ119" s="112"/>
      <c r="DXA119" s="112"/>
      <c r="DXB119" s="112"/>
      <c r="DXC119" s="112"/>
      <c r="DXD119" s="112"/>
      <c r="DXE119" s="112"/>
      <c r="DXF119" s="112"/>
      <c r="DXG119" s="112"/>
      <c r="DXH119" s="112"/>
      <c r="DXI119" s="112"/>
      <c r="DXJ119" s="112"/>
      <c r="DXK119" s="112"/>
      <c r="DXL119" s="112"/>
      <c r="DXM119" s="112"/>
      <c r="DXN119" s="112"/>
      <c r="DXO119" s="112"/>
      <c r="DXP119" s="112"/>
      <c r="DXQ119" s="112"/>
      <c r="DXR119" s="112"/>
      <c r="DXS119" s="112"/>
      <c r="DXT119" s="112"/>
      <c r="DXU119" s="112"/>
      <c r="DXV119" s="112"/>
      <c r="DXW119" s="112"/>
      <c r="DXX119" s="112"/>
      <c r="DXY119" s="112"/>
      <c r="DXZ119" s="112"/>
      <c r="DYA119" s="112"/>
      <c r="DYB119" s="112"/>
      <c r="DYC119" s="112"/>
      <c r="DYD119" s="112"/>
      <c r="DYE119" s="112"/>
      <c r="DYF119" s="112"/>
      <c r="DYG119" s="112"/>
      <c r="DYH119" s="112"/>
      <c r="DYI119" s="112"/>
      <c r="DYJ119" s="112"/>
      <c r="DYK119" s="112"/>
      <c r="DYL119" s="112"/>
      <c r="DYM119" s="112"/>
      <c r="DYN119" s="112"/>
      <c r="DYO119" s="112"/>
      <c r="DYP119" s="112"/>
      <c r="DYQ119" s="112"/>
      <c r="DYR119" s="112"/>
      <c r="DYS119" s="112"/>
      <c r="DYT119" s="112"/>
      <c r="DYU119" s="112"/>
      <c r="DYV119" s="112"/>
      <c r="DYW119" s="112"/>
      <c r="DYX119" s="112"/>
      <c r="DYY119" s="112"/>
      <c r="DYZ119" s="112"/>
      <c r="DZA119" s="112"/>
      <c r="DZB119" s="112"/>
      <c r="DZC119" s="112"/>
      <c r="DZD119" s="112"/>
      <c r="DZE119" s="112"/>
      <c r="DZF119" s="112"/>
      <c r="DZG119" s="112"/>
      <c r="DZH119" s="112"/>
      <c r="DZI119" s="112"/>
      <c r="DZJ119" s="112"/>
      <c r="DZK119" s="112"/>
      <c r="DZL119" s="112"/>
      <c r="DZM119" s="112"/>
      <c r="DZN119" s="112"/>
      <c r="DZO119" s="112"/>
      <c r="DZP119" s="112"/>
      <c r="DZQ119" s="112"/>
      <c r="DZR119" s="112"/>
      <c r="DZS119" s="112"/>
      <c r="DZT119" s="112"/>
      <c r="DZU119" s="112"/>
      <c r="DZV119" s="112"/>
      <c r="DZW119" s="112"/>
      <c r="DZX119" s="112"/>
      <c r="DZY119" s="112"/>
      <c r="DZZ119" s="112"/>
      <c r="EAA119" s="112"/>
      <c r="EAB119" s="112"/>
      <c r="EAC119" s="112"/>
      <c r="EAD119" s="112"/>
      <c r="EAE119" s="112"/>
      <c r="EAF119" s="112"/>
      <c r="EAG119" s="112"/>
      <c r="EAH119" s="112"/>
      <c r="EAI119" s="112"/>
      <c r="EAJ119" s="112"/>
      <c r="EAK119" s="112"/>
      <c r="EAL119" s="112"/>
      <c r="EAM119" s="112"/>
      <c r="EAN119" s="112"/>
      <c r="EAO119" s="112"/>
      <c r="EAP119" s="112"/>
      <c r="EAQ119" s="112"/>
      <c r="EAR119" s="112"/>
      <c r="EAS119" s="112"/>
      <c r="EAT119" s="112"/>
      <c r="EAU119" s="112"/>
      <c r="EAV119" s="112"/>
      <c r="EAW119" s="112"/>
      <c r="EAX119" s="112"/>
      <c r="EAY119" s="112"/>
      <c r="EAZ119" s="112"/>
      <c r="EBA119" s="112"/>
      <c r="EBB119" s="112"/>
      <c r="EBC119" s="112"/>
      <c r="EBD119" s="112"/>
      <c r="EBE119" s="112"/>
      <c r="EBF119" s="112"/>
      <c r="EBG119" s="112"/>
      <c r="EBH119" s="112"/>
      <c r="EBI119" s="112"/>
      <c r="EBJ119" s="112"/>
      <c r="EBK119" s="112"/>
      <c r="EBL119" s="112"/>
      <c r="EBM119" s="112"/>
      <c r="EBN119" s="112"/>
      <c r="EBO119" s="112"/>
      <c r="EBP119" s="112"/>
      <c r="EBQ119" s="112"/>
      <c r="EBR119" s="112"/>
      <c r="EBS119" s="112"/>
      <c r="EBT119" s="112"/>
      <c r="EBU119" s="112"/>
      <c r="EBV119" s="112"/>
      <c r="EBW119" s="112"/>
      <c r="EBX119" s="112"/>
      <c r="EBY119" s="112"/>
      <c r="EBZ119" s="112"/>
      <c r="ECA119" s="112"/>
      <c r="ECB119" s="112"/>
      <c r="ECC119" s="112"/>
      <c r="ECD119" s="112"/>
      <c r="ECE119" s="112"/>
      <c r="ECF119" s="112"/>
      <c r="ECG119" s="112"/>
      <c r="ECH119" s="112"/>
      <c r="ECI119" s="112"/>
      <c r="ECJ119" s="112"/>
      <c r="ECK119" s="112"/>
      <c r="ECL119" s="112"/>
      <c r="ECM119" s="112"/>
      <c r="ECN119" s="112"/>
      <c r="ECO119" s="112"/>
      <c r="ECP119" s="112"/>
      <c r="ECQ119" s="112"/>
      <c r="ECR119" s="112"/>
      <c r="ECS119" s="112"/>
      <c r="ECT119" s="112"/>
      <c r="ECU119" s="112"/>
      <c r="ECV119" s="112"/>
      <c r="ECW119" s="112"/>
      <c r="ECX119" s="112"/>
      <c r="ECY119" s="112"/>
      <c r="ECZ119" s="112"/>
      <c r="EDA119" s="112"/>
      <c r="EDB119" s="112"/>
      <c r="EDC119" s="112"/>
      <c r="EDD119" s="112"/>
      <c r="EDE119" s="112"/>
      <c r="EDF119" s="112"/>
      <c r="EDG119" s="112"/>
      <c r="EDH119" s="112"/>
      <c r="EDI119" s="112"/>
      <c r="EDJ119" s="112"/>
      <c r="EDK119" s="112"/>
      <c r="EDL119" s="112"/>
      <c r="EDM119" s="112"/>
      <c r="EDN119" s="112"/>
      <c r="EDO119" s="112"/>
      <c r="EDP119" s="112"/>
      <c r="EDQ119" s="112"/>
      <c r="EDR119" s="112"/>
      <c r="EDS119" s="112"/>
      <c r="EDT119" s="112"/>
      <c r="EDU119" s="112"/>
      <c r="EDV119" s="112"/>
      <c r="EDW119" s="112"/>
      <c r="EDX119" s="112"/>
      <c r="EDY119" s="112"/>
      <c r="EDZ119" s="112"/>
      <c r="EEA119" s="112"/>
      <c r="EEB119" s="112"/>
      <c r="EEC119" s="112"/>
      <c r="EED119" s="112"/>
      <c r="EEE119" s="112"/>
      <c r="EEF119" s="112"/>
      <c r="EEG119" s="112"/>
      <c r="EEH119" s="112"/>
      <c r="EEI119" s="112"/>
      <c r="EEJ119" s="112"/>
      <c r="EEK119" s="112"/>
      <c r="EEL119" s="112"/>
      <c r="EEM119" s="112"/>
      <c r="EEN119" s="112"/>
      <c r="EEO119" s="112"/>
      <c r="EEP119" s="112"/>
      <c r="EEQ119" s="112"/>
      <c r="EER119" s="112"/>
      <c r="EES119" s="112"/>
      <c r="EET119" s="112"/>
      <c r="EEU119" s="112"/>
      <c r="EEV119" s="112"/>
      <c r="EEW119" s="112"/>
      <c r="EEX119" s="112"/>
      <c r="EEY119" s="112"/>
      <c r="EEZ119" s="112"/>
      <c r="EFA119" s="112"/>
      <c r="EFB119" s="112"/>
      <c r="EFC119" s="112"/>
      <c r="EFD119" s="112"/>
      <c r="EFE119" s="112"/>
      <c r="EFF119" s="112"/>
      <c r="EFG119" s="112"/>
      <c r="EFH119" s="112"/>
      <c r="EFI119" s="112"/>
      <c r="EFJ119" s="112"/>
      <c r="EFK119" s="112"/>
      <c r="EFL119" s="112"/>
      <c r="EFM119" s="112"/>
      <c r="EFN119" s="112"/>
      <c r="EFO119" s="112"/>
      <c r="EFP119" s="112"/>
      <c r="EFQ119" s="112"/>
      <c r="EFR119" s="112"/>
      <c r="EFS119" s="112"/>
      <c r="EFT119" s="112"/>
      <c r="EFU119" s="112"/>
      <c r="EFV119" s="112"/>
      <c r="EFW119" s="112"/>
      <c r="EFX119" s="112"/>
      <c r="EFY119" s="112"/>
      <c r="EFZ119" s="112"/>
      <c r="EGA119" s="112"/>
      <c r="EGB119" s="112"/>
      <c r="EGC119" s="112"/>
      <c r="EGD119" s="112"/>
      <c r="EGE119" s="112"/>
      <c r="EGF119" s="112"/>
      <c r="EGG119" s="112"/>
      <c r="EGH119" s="112"/>
      <c r="EGI119" s="112"/>
      <c r="EGJ119" s="112"/>
      <c r="EGK119" s="112"/>
      <c r="EGL119" s="112"/>
      <c r="EGM119" s="112"/>
      <c r="EGN119" s="112"/>
      <c r="EGO119" s="112"/>
      <c r="EGP119" s="112"/>
      <c r="EGQ119" s="112"/>
      <c r="EGR119" s="112"/>
      <c r="EGS119" s="112"/>
      <c r="EGT119" s="112"/>
      <c r="EGU119" s="112"/>
      <c r="EGV119" s="112"/>
      <c r="EGW119" s="112"/>
      <c r="EGX119" s="112"/>
      <c r="EGY119" s="112"/>
      <c r="EGZ119" s="112"/>
      <c r="EHA119" s="112"/>
      <c r="EHB119" s="112"/>
      <c r="EHC119" s="112"/>
      <c r="EHD119" s="112"/>
      <c r="EHE119" s="112"/>
      <c r="EHF119" s="112"/>
      <c r="EHG119" s="112"/>
      <c r="EHH119" s="112"/>
      <c r="EHI119" s="112"/>
      <c r="EHJ119" s="112"/>
      <c r="EHK119" s="112"/>
      <c r="EHL119" s="112"/>
      <c r="EHM119" s="112"/>
      <c r="EHN119" s="112"/>
      <c r="EHO119" s="112"/>
      <c r="EHP119" s="112"/>
      <c r="EHQ119" s="112"/>
      <c r="EHR119" s="112"/>
      <c r="EHS119" s="112"/>
      <c r="EHT119" s="112"/>
      <c r="EHU119" s="112"/>
      <c r="EHV119" s="112"/>
      <c r="EHW119" s="112"/>
      <c r="EHX119" s="112"/>
      <c r="EHY119" s="112"/>
      <c r="EHZ119" s="112"/>
      <c r="EIA119" s="112"/>
      <c r="EIB119" s="112"/>
      <c r="EIC119" s="112"/>
      <c r="EID119" s="112"/>
      <c r="EIE119" s="112"/>
      <c r="EIF119" s="112"/>
      <c r="EIG119" s="112"/>
      <c r="EIH119" s="112"/>
      <c r="EII119" s="112"/>
      <c r="EIJ119" s="112"/>
      <c r="EIK119" s="112"/>
      <c r="EIL119" s="112"/>
      <c r="EIM119" s="112"/>
      <c r="EIN119" s="112"/>
      <c r="EIO119" s="112"/>
      <c r="EIP119" s="112"/>
      <c r="EIQ119" s="112"/>
      <c r="EIR119" s="112"/>
      <c r="EIS119" s="112"/>
      <c r="EIT119" s="112"/>
      <c r="EIU119" s="112"/>
      <c r="EIV119" s="112"/>
      <c r="EIW119" s="112"/>
      <c r="EIX119" s="112"/>
      <c r="EIY119" s="112"/>
      <c r="EIZ119" s="112"/>
      <c r="EJA119" s="112"/>
      <c r="EJB119" s="112"/>
      <c r="EJC119" s="112"/>
      <c r="EJD119" s="112"/>
      <c r="EJE119" s="112"/>
      <c r="EJF119" s="112"/>
      <c r="EJG119" s="112"/>
      <c r="EJH119" s="112"/>
      <c r="EJI119" s="112"/>
      <c r="EJJ119" s="112"/>
      <c r="EJK119" s="112"/>
      <c r="EJL119" s="112"/>
      <c r="EJM119" s="112"/>
      <c r="EJN119" s="112"/>
      <c r="EJO119" s="112"/>
      <c r="EJP119" s="112"/>
      <c r="EJQ119" s="112"/>
      <c r="EJR119" s="112"/>
      <c r="EJS119" s="112"/>
      <c r="EJT119" s="112"/>
      <c r="EJU119" s="112"/>
      <c r="EJV119" s="112"/>
      <c r="EJW119" s="112"/>
      <c r="EJX119" s="112"/>
      <c r="EJY119" s="112"/>
      <c r="EJZ119" s="112"/>
      <c r="EKA119" s="112"/>
      <c r="EKB119" s="112"/>
      <c r="EKC119" s="112"/>
      <c r="EKD119" s="112"/>
      <c r="EKE119" s="112"/>
      <c r="EKF119" s="112"/>
      <c r="EKG119" s="112"/>
      <c r="EKH119" s="112"/>
      <c r="EKI119" s="112"/>
      <c r="EKJ119" s="112"/>
      <c r="EKK119" s="112"/>
      <c r="EKL119" s="112"/>
      <c r="EKM119" s="112"/>
      <c r="EKN119" s="112"/>
      <c r="EKO119" s="112"/>
      <c r="EKP119" s="112"/>
      <c r="EKQ119" s="112"/>
      <c r="EKR119" s="112"/>
      <c r="EKS119" s="112"/>
      <c r="EKT119" s="112"/>
      <c r="EKU119" s="112"/>
      <c r="EKV119" s="112"/>
      <c r="EKW119" s="112"/>
      <c r="EKX119" s="112"/>
      <c r="EKY119" s="112"/>
      <c r="EKZ119" s="112"/>
      <c r="ELA119" s="112"/>
      <c r="ELB119" s="112"/>
      <c r="ELC119" s="112"/>
      <c r="ELD119" s="112"/>
      <c r="ELE119" s="112"/>
      <c r="ELF119" s="112"/>
      <c r="ELG119" s="112"/>
      <c r="ELH119" s="112"/>
      <c r="ELI119" s="112"/>
      <c r="ELJ119" s="112"/>
      <c r="ELK119" s="112"/>
      <c r="ELL119" s="112"/>
      <c r="ELM119" s="112"/>
      <c r="ELN119" s="112"/>
      <c r="ELO119" s="112"/>
      <c r="ELP119" s="112"/>
      <c r="ELQ119" s="112"/>
      <c r="ELR119" s="112"/>
      <c r="ELS119" s="112"/>
      <c r="ELT119" s="112"/>
      <c r="ELU119" s="112"/>
      <c r="ELV119" s="112"/>
      <c r="ELW119" s="112"/>
      <c r="ELX119" s="112"/>
      <c r="ELY119" s="112"/>
      <c r="ELZ119" s="112"/>
      <c r="EMA119" s="112"/>
      <c r="EMB119" s="112"/>
      <c r="EMC119" s="112"/>
      <c r="EMD119" s="112"/>
      <c r="EME119" s="112"/>
      <c r="EMF119" s="112"/>
      <c r="EMG119" s="112"/>
      <c r="EMH119" s="112"/>
      <c r="EMI119" s="112"/>
      <c r="EMJ119" s="112"/>
      <c r="EMK119" s="112"/>
      <c r="EML119" s="112"/>
      <c r="EMM119" s="112"/>
      <c r="EMN119" s="112"/>
      <c r="EMO119" s="112"/>
      <c r="EMP119" s="112"/>
      <c r="EMQ119" s="112"/>
      <c r="EMR119" s="112"/>
      <c r="EMS119" s="112"/>
      <c r="EMT119" s="112"/>
      <c r="EMU119" s="112"/>
      <c r="EMV119" s="112"/>
      <c r="EMW119" s="112"/>
      <c r="EMX119" s="112"/>
      <c r="EMY119" s="112"/>
      <c r="EMZ119" s="112"/>
      <c r="ENA119" s="112"/>
      <c r="ENB119" s="112"/>
      <c r="ENC119" s="112"/>
      <c r="END119" s="112"/>
      <c r="ENE119" s="112"/>
      <c r="ENF119" s="112"/>
      <c r="ENG119" s="112"/>
      <c r="ENH119" s="112"/>
      <c r="ENI119" s="112"/>
      <c r="ENJ119" s="112"/>
      <c r="ENK119" s="112"/>
      <c r="ENL119" s="112"/>
      <c r="ENM119" s="112"/>
      <c r="ENN119" s="112"/>
      <c r="ENO119" s="112"/>
      <c r="ENP119" s="112"/>
      <c r="ENQ119" s="112"/>
      <c r="ENR119" s="112"/>
      <c r="ENS119" s="112"/>
      <c r="ENT119" s="112"/>
      <c r="ENU119" s="112"/>
      <c r="ENV119" s="112"/>
      <c r="ENW119" s="112"/>
      <c r="ENX119" s="112"/>
      <c r="ENY119" s="112"/>
      <c r="ENZ119" s="112"/>
      <c r="EOA119" s="112"/>
      <c r="EOB119" s="112"/>
      <c r="EOC119" s="112"/>
      <c r="EOD119" s="112"/>
      <c r="EOE119" s="112"/>
      <c r="EOF119" s="112"/>
      <c r="EOG119" s="112"/>
      <c r="EOH119" s="112"/>
      <c r="EOI119" s="112"/>
      <c r="EOJ119" s="112"/>
      <c r="EOK119" s="112"/>
      <c r="EOL119" s="112"/>
      <c r="EOM119" s="112"/>
      <c r="EON119" s="112"/>
      <c r="EOO119" s="112"/>
      <c r="EOP119" s="112"/>
      <c r="EOQ119" s="112"/>
      <c r="EOR119" s="112"/>
      <c r="EOS119" s="112"/>
      <c r="EOT119" s="112"/>
      <c r="EOU119" s="112"/>
      <c r="EOV119" s="112"/>
      <c r="EOW119" s="112"/>
      <c r="EOX119" s="112"/>
      <c r="EOY119" s="112"/>
      <c r="EOZ119" s="112"/>
      <c r="EPA119" s="112"/>
      <c r="EPB119" s="112"/>
      <c r="EPC119" s="112"/>
      <c r="EPD119" s="112"/>
      <c r="EPE119" s="112"/>
      <c r="EPF119" s="112"/>
      <c r="EPG119" s="112"/>
      <c r="EPH119" s="112"/>
      <c r="EPI119" s="112"/>
      <c r="EPJ119" s="112"/>
      <c r="EPK119" s="112"/>
      <c r="EPL119" s="112"/>
      <c r="EPM119" s="112"/>
      <c r="EPN119" s="112"/>
      <c r="EPO119" s="112"/>
      <c r="EPP119" s="112"/>
      <c r="EPQ119" s="112"/>
      <c r="EPR119" s="112"/>
      <c r="EPS119" s="112"/>
      <c r="EPT119" s="112"/>
      <c r="EPU119" s="112"/>
      <c r="EPV119" s="112"/>
      <c r="EPW119" s="112"/>
      <c r="EPX119" s="112"/>
      <c r="EPY119" s="112"/>
      <c r="EPZ119" s="112"/>
      <c r="EQA119" s="112"/>
      <c r="EQB119" s="112"/>
      <c r="EQC119" s="112"/>
      <c r="EQD119" s="112"/>
      <c r="EQE119" s="112"/>
      <c r="EQF119" s="112"/>
      <c r="EQG119" s="112"/>
      <c r="EQH119" s="112"/>
      <c r="EQI119" s="112"/>
      <c r="EQJ119" s="112"/>
      <c r="EQK119" s="112"/>
      <c r="EQL119" s="112"/>
      <c r="EQM119" s="112"/>
      <c r="EQN119" s="112"/>
      <c r="EQO119" s="112"/>
      <c r="EQP119" s="112"/>
      <c r="EQQ119" s="112"/>
      <c r="EQR119" s="112"/>
      <c r="EQS119" s="112"/>
      <c r="EQT119" s="112"/>
      <c r="EQU119" s="112"/>
      <c r="EQV119" s="112"/>
      <c r="EQW119" s="112"/>
      <c r="EQX119" s="112"/>
      <c r="EQY119" s="112"/>
      <c r="EQZ119" s="112"/>
      <c r="ERA119" s="112"/>
      <c r="ERB119" s="112"/>
      <c r="ERC119" s="112"/>
      <c r="ERD119" s="112"/>
      <c r="ERE119" s="112"/>
      <c r="ERF119" s="112"/>
      <c r="ERG119" s="112"/>
      <c r="ERH119" s="112"/>
      <c r="ERI119" s="112"/>
      <c r="ERJ119" s="112"/>
      <c r="ERK119" s="112"/>
      <c r="ERL119" s="112"/>
      <c r="ERM119" s="112"/>
      <c r="ERN119" s="112"/>
      <c r="ERO119" s="112"/>
      <c r="ERP119" s="112"/>
      <c r="ERQ119" s="112"/>
      <c r="ERR119" s="112"/>
      <c r="ERS119" s="112"/>
      <c r="ERT119" s="112"/>
      <c r="ERU119" s="112"/>
      <c r="ERV119" s="112"/>
      <c r="ERW119" s="112"/>
      <c r="ERX119" s="112"/>
      <c r="ERY119" s="112"/>
      <c r="ERZ119" s="112"/>
      <c r="ESA119" s="112"/>
      <c r="ESB119" s="112"/>
      <c r="ESC119" s="112"/>
      <c r="ESD119" s="112"/>
      <c r="ESE119" s="112"/>
      <c r="ESF119" s="112"/>
      <c r="ESG119" s="112"/>
      <c r="ESH119" s="112"/>
      <c r="ESI119" s="112"/>
      <c r="ESJ119" s="112"/>
      <c r="ESK119" s="112"/>
      <c r="ESL119" s="112"/>
      <c r="ESM119" s="112"/>
      <c r="ESN119" s="112"/>
      <c r="ESO119" s="112"/>
      <c r="ESP119" s="112"/>
      <c r="ESQ119" s="112"/>
      <c r="ESR119" s="112"/>
      <c r="ESS119" s="112"/>
      <c r="EST119" s="112"/>
      <c r="ESU119" s="112"/>
      <c r="ESV119" s="112"/>
      <c r="ESW119" s="112"/>
      <c r="ESX119" s="112"/>
      <c r="ESY119" s="112"/>
      <c r="ESZ119" s="112"/>
      <c r="ETA119" s="112"/>
      <c r="ETB119" s="112"/>
      <c r="ETC119" s="112"/>
      <c r="ETD119" s="112"/>
      <c r="ETE119" s="112"/>
      <c r="ETF119" s="112"/>
      <c r="ETG119" s="112"/>
      <c r="ETH119" s="112"/>
      <c r="ETI119" s="112"/>
      <c r="ETJ119" s="112"/>
      <c r="ETK119" s="112"/>
      <c r="ETL119" s="112"/>
      <c r="ETM119" s="112"/>
      <c r="ETN119" s="112"/>
      <c r="ETO119" s="112"/>
      <c r="ETP119" s="112"/>
      <c r="ETQ119" s="112"/>
      <c r="ETR119" s="112"/>
      <c r="ETS119" s="112"/>
      <c r="ETT119" s="112"/>
      <c r="ETU119" s="112"/>
      <c r="ETV119" s="112"/>
      <c r="ETW119" s="112"/>
      <c r="ETX119" s="112"/>
      <c r="ETY119" s="112"/>
      <c r="ETZ119" s="112"/>
      <c r="EUA119" s="112"/>
      <c r="EUB119" s="112"/>
      <c r="EUC119" s="112"/>
      <c r="EUD119" s="112"/>
      <c r="EUE119" s="112"/>
      <c r="EUF119" s="112"/>
      <c r="EUG119" s="112"/>
      <c r="EUH119" s="112"/>
      <c r="EUI119" s="112"/>
      <c r="EUJ119" s="112"/>
      <c r="EUK119" s="112"/>
      <c r="EUL119" s="112"/>
      <c r="EUM119" s="112"/>
      <c r="EUN119" s="112"/>
      <c r="EUO119" s="112"/>
      <c r="EUP119" s="112"/>
      <c r="EUQ119" s="112"/>
      <c r="EUR119" s="112"/>
      <c r="EUS119" s="112"/>
      <c r="EUT119" s="112"/>
      <c r="EUU119" s="112"/>
      <c r="EUV119" s="112"/>
      <c r="EUW119" s="112"/>
      <c r="EUX119" s="112"/>
      <c r="EUY119" s="112"/>
      <c r="EUZ119" s="112"/>
      <c r="EVA119" s="112"/>
      <c r="EVB119" s="112"/>
      <c r="EVC119" s="112"/>
      <c r="EVD119" s="112"/>
      <c r="EVE119" s="112"/>
      <c r="EVF119" s="112"/>
      <c r="EVG119" s="112"/>
      <c r="EVH119" s="112"/>
      <c r="EVI119" s="112"/>
      <c r="EVJ119" s="112"/>
      <c r="EVK119" s="112"/>
      <c r="EVL119" s="112"/>
      <c r="EVM119" s="112"/>
      <c r="EVN119" s="112"/>
      <c r="EVO119" s="112"/>
      <c r="EVP119" s="112"/>
      <c r="EVQ119" s="112"/>
      <c r="EVR119" s="112"/>
      <c r="EVS119" s="112"/>
      <c r="EVT119" s="112"/>
      <c r="EVU119" s="112"/>
      <c r="EVV119" s="112"/>
      <c r="EVW119" s="112"/>
      <c r="EVX119" s="112"/>
      <c r="EVY119" s="112"/>
      <c r="EVZ119" s="112"/>
      <c r="EWA119" s="112"/>
      <c r="EWB119" s="112"/>
      <c r="EWC119" s="112"/>
      <c r="EWD119" s="112"/>
      <c r="EWE119" s="112"/>
      <c r="EWF119" s="112"/>
      <c r="EWG119" s="112"/>
      <c r="EWH119" s="112"/>
      <c r="EWI119" s="112"/>
      <c r="EWJ119" s="112"/>
      <c r="EWK119" s="112"/>
      <c r="EWL119" s="112"/>
      <c r="EWM119" s="112"/>
      <c r="EWN119" s="112"/>
      <c r="EWO119" s="112"/>
      <c r="EWP119" s="112"/>
      <c r="EWQ119" s="112"/>
      <c r="EWR119" s="112"/>
      <c r="EWS119" s="112"/>
      <c r="EWT119" s="112"/>
      <c r="EWU119" s="112"/>
      <c r="EWV119" s="112"/>
      <c r="EWW119" s="112"/>
      <c r="EWX119" s="112"/>
      <c r="EWY119" s="112"/>
      <c r="EWZ119" s="112"/>
      <c r="EXA119" s="112"/>
      <c r="EXB119" s="112"/>
      <c r="EXC119" s="112"/>
      <c r="EXD119" s="112"/>
      <c r="EXE119" s="112"/>
      <c r="EXF119" s="112"/>
      <c r="EXG119" s="112"/>
      <c r="EXH119" s="112"/>
      <c r="EXI119" s="112"/>
      <c r="EXJ119" s="112"/>
      <c r="EXK119" s="112"/>
      <c r="EXL119" s="112"/>
      <c r="EXM119" s="112"/>
      <c r="EXN119" s="112"/>
      <c r="EXO119" s="112"/>
      <c r="EXP119" s="112"/>
      <c r="EXQ119" s="112"/>
      <c r="EXR119" s="112"/>
      <c r="EXS119" s="112"/>
      <c r="EXT119" s="112"/>
      <c r="EXU119" s="112"/>
      <c r="EXV119" s="112"/>
      <c r="EXW119" s="112"/>
      <c r="EXX119" s="112"/>
      <c r="EXY119" s="112"/>
      <c r="EXZ119" s="112"/>
      <c r="EYA119" s="112"/>
      <c r="EYB119" s="112"/>
      <c r="EYC119" s="112"/>
      <c r="EYD119" s="112"/>
      <c r="EYE119" s="112"/>
      <c r="EYF119" s="112"/>
      <c r="EYG119" s="112"/>
      <c r="EYH119" s="112"/>
      <c r="EYI119" s="112"/>
      <c r="EYJ119" s="112"/>
      <c r="EYK119" s="112"/>
      <c r="EYL119" s="112"/>
      <c r="EYM119" s="112"/>
      <c r="EYN119" s="112"/>
      <c r="EYO119" s="112"/>
      <c r="EYP119" s="112"/>
      <c r="EYQ119" s="112"/>
      <c r="EYR119" s="112"/>
      <c r="EYS119" s="112"/>
      <c r="EYT119" s="112"/>
      <c r="EYU119" s="112"/>
      <c r="EYV119" s="112"/>
      <c r="EYW119" s="112"/>
      <c r="EYX119" s="112"/>
      <c r="EYY119" s="112"/>
      <c r="EYZ119" s="112"/>
      <c r="EZA119" s="112"/>
      <c r="EZB119" s="112"/>
      <c r="EZC119" s="112"/>
      <c r="EZD119" s="112"/>
      <c r="EZE119" s="112"/>
      <c r="EZF119" s="112"/>
      <c r="EZG119" s="112"/>
      <c r="EZH119" s="112"/>
      <c r="EZI119" s="112"/>
      <c r="EZJ119" s="112"/>
      <c r="EZK119" s="112"/>
      <c r="EZL119" s="112"/>
      <c r="EZM119" s="112"/>
      <c r="EZN119" s="112"/>
      <c r="EZO119" s="112"/>
      <c r="EZP119" s="112"/>
      <c r="EZQ119" s="112"/>
      <c r="EZR119" s="112"/>
      <c r="EZS119" s="112"/>
      <c r="EZT119" s="112"/>
      <c r="EZU119" s="112"/>
      <c r="EZV119" s="112"/>
      <c r="EZW119" s="112"/>
      <c r="EZX119" s="112"/>
      <c r="EZY119" s="112"/>
      <c r="EZZ119" s="112"/>
      <c r="FAA119" s="112"/>
      <c r="FAB119" s="112"/>
      <c r="FAC119" s="112"/>
      <c r="FAD119" s="112"/>
      <c r="FAE119" s="112"/>
      <c r="FAF119" s="112"/>
      <c r="FAG119" s="112"/>
      <c r="FAH119" s="112"/>
      <c r="FAI119" s="112"/>
      <c r="FAJ119" s="112"/>
      <c r="FAK119" s="112"/>
      <c r="FAL119" s="112"/>
      <c r="FAM119" s="112"/>
      <c r="FAN119" s="112"/>
      <c r="FAO119" s="112"/>
      <c r="FAP119" s="112"/>
      <c r="FAQ119" s="112"/>
      <c r="FAR119" s="112"/>
      <c r="FAS119" s="112"/>
      <c r="FAT119" s="112"/>
      <c r="FAU119" s="112"/>
      <c r="FAV119" s="112"/>
      <c r="FAW119" s="112"/>
      <c r="FAX119" s="112"/>
      <c r="FAY119" s="112"/>
      <c r="FAZ119" s="112"/>
      <c r="FBA119" s="112"/>
      <c r="FBB119" s="112"/>
      <c r="FBC119" s="112"/>
      <c r="FBD119" s="112"/>
      <c r="FBE119" s="112"/>
      <c r="FBF119" s="112"/>
      <c r="FBG119" s="112"/>
      <c r="FBH119" s="112"/>
      <c r="FBI119" s="112"/>
      <c r="FBJ119" s="112"/>
      <c r="FBK119" s="112"/>
      <c r="FBL119" s="112"/>
      <c r="FBM119" s="112"/>
      <c r="FBN119" s="112"/>
      <c r="FBO119" s="112"/>
      <c r="FBP119" s="112"/>
      <c r="FBQ119" s="112"/>
      <c r="FBR119" s="112"/>
      <c r="FBS119" s="112"/>
      <c r="FBT119" s="112"/>
      <c r="FBU119" s="112"/>
      <c r="FBV119" s="112"/>
      <c r="FBW119" s="112"/>
      <c r="FBX119" s="112"/>
      <c r="FBY119" s="112"/>
      <c r="FBZ119" s="112"/>
      <c r="FCA119" s="112"/>
      <c r="FCB119" s="112"/>
      <c r="FCC119" s="112"/>
      <c r="FCD119" s="112"/>
      <c r="FCE119" s="112"/>
      <c r="FCF119" s="112"/>
      <c r="FCG119" s="112"/>
      <c r="FCH119" s="112"/>
      <c r="FCI119" s="112"/>
      <c r="FCJ119" s="112"/>
      <c r="FCK119" s="112"/>
      <c r="FCL119" s="112"/>
      <c r="FCM119" s="112"/>
      <c r="FCN119" s="112"/>
      <c r="FCO119" s="112"/>
      <c r="FCP119" s="112"/>
      <c r="FCQ119" s="112"/>
      <c r="FCR119" s="112"/>
      <c r="FCS119" s="112"/>
      <c r="FCT119" s="112"/>
      <c r="FCU119" s="112"/>
      <c r="FCV119" s="112"/>
      <c r="FCW119" s="112"/>
      <c r="FCX119" s="112"/>
      <c r="FCY119" s="112"/>
      <c r="FCZ119" s="112"/>
      <c r="FDA119" s="112"/>
      <c r="FDB119" s="112"/>
      <c r="FDC119" s="112"/>
      <c r="FDD119" s="112"/>
      <c r="FDE119" s="112"/>
      <c r="FDF119" s="112"/>
      <c r="FDG119" s="112"/>
      <c r="FDH119" s="112"/>
      <c r="FDI119" s="112"/>
      <c r="FDJ119" s="112"/>
      <c r="FDK119" s="112"/>
      <c r="FDL119" s="112"/>
      <c r="FDM119" s="112"/>
      <c r="FDN119" s="112"/>
      <c r="FDO119" s="112"/>
      <c r="FDP119" s="112"/>
      <c r="FDQ119" s="112"/>
      <c r="FDR119" s="112"/>
      <c r="FDS119" s="112"/>
      <c r="FDT119" s="112"/>
      <c r="FDU119" s="112"/>
      <c r="FDV119" s="112"/>
      <c r="FDW119" s="112"/>
      <c r="FDX119" s="112"/>
      <c r="FDY119" s="112"/>
      <c r="FDZ119" s="112"/>
      <c r="FEA119" s="112"/>
      <c r="FEB119" s="112"/>
      <c r="FEC119" s="112"/>
      <c r="FED119" s="112"/>
      <c r="FEE119" s="112"/>
      <c r="FEF119" s="112"/>
      <c r="FEG119" s="112"/>
      <c r="FEH119" s="112"/>
      <c r="FEI119" s="112"/>
      <c r="FEJ119" s="112"/>
      <c r="FEK119" s="112"/>
      <c r="FEL119" s="112"/>
      <c r="FEM119" s="112"/>
      <c r="FEN119" s="112"/>
      <c r="FEO119" s="112"/>
      <c r="FEP119" s="112"/>
      <c r="FEQ119" s="112"/>
      <c r="FER119" s="112"/>
      <c r="FES119" s="112"/>
      <c r="FET119" s="112"/>
      <c r="FEU119" s="112"/>
      <c r="FEV119" s="112"/>
      <c r="FEW119" s="112"/>
      <c r="FEX119" s="112"/>
      <c r="FEY119" s="112"/>
      <c r="FEZ119" s="112"/>
      <c r="FFA119" s="112"/>
      <c r="FFB119" s="112"/>
      <c r="FFC119" s="112"/>
      <c r="FFD119" s="112"/>
      <c r="FFE119" s="112"/>
      <c r="FFF119" s="112"/>
      <c r="FFG119" s="112"/>
      <c r="FFH119" s="112"/>
      <c r="FFI119" s="112"/>
      <c r="FFJ119" s="112"/>
      <c r="FFK119" s="112"/>
      <c r="FFL119" s="112"/>
      <c r="FFM119" s="112"/>
      <c r="FFN119" s="112"/>
      <c r="FFO119" s="112"/>
      <c r="FFP119" s="112"/>
      <c r="FFQ119" s="112"/>
      <c r="FFR119" s="112"/>
      <c r="FFS119" s="112"/>
      <c r="FFT119" s="112"/>
      <c r="FFU119" s="112"/>
      <c r="FFV119" s="112"/>
      <c r="FFW119" s="112"/>
      <c r="FFX119" s="112"/>
      <c r="FFY119" s="112"/>
      <c r="FFZ119" s="112"/>
      <c r="FGA119" s="112"/>
      <c r="FGB119" s="112"/>
      <c r="FGC119" s="112"/>
      <c r="FGD119" s="112"/>
      <c r="FGE119" s="112"/>
      <c r="FGF119" s="112"/>
      <c r="FGG119" s="112"/>
      <c r="FGH119" s="112"/>
      <c r="FGI119" s="112"/>
      <c r="FGJ119" s="112"/>
      <c r="FGK119" s="112"/>
      <c r="FGL119" s="112"/>
      <c r="FGM119" s="112"/>
      <c r="FGN119" s="112"/>
      <c r="FGO119" s="112"/>
      <c r="FGP119" s="112"/>
      <c r="FGQ119" s="112"/>
      <c r="FGR119" s="112"/>
      <c r="FGS119" s="112"/>
      <c r="FGT119" s="112"/>
      <c r="FGU119" s="112"/>
      <c r="FGV119" s="112"/>
      <c r="FGW119" s="112"/>
      <c r="FGX119" s="112"/>
      <c r="FGY119" s="112"/>
      <c r="FGZ119" s="112"/>
      <c r="FHA119" s="112"/>
      <c r="FHB119" s="112"/>
      <c r="FHC119" s="112"/>
      <c r="FHD119" s="112"/>
      <c r="FHE119" s="112"/>
      <c r="FHF119" s="112"/>
      <c r="FHG119" s="112"/>
      <c r="FHH119" s="112"/>
      <c r="FHI119" s="112"/>
      <c r="FHJ119" s="112"/>
      <c r="FHK119" s="112"/>
      <c r="FHL119" s="112"/>
      <c r="FHM119" s="112"/>
      <c r="FHN119" s="112"/>
      <c r="FHO119" s="112"/>
      <c r="FHP119" s="112"/>
      <c r="FHQ119" s="112"/>
      <c r="FHR119" s="112"/>
      <c r="FHS119" s="112"/>
      <c r="FHT119" s="112"/>
      <c r="FHU119" s="112"/>
      <c r="FHV119" s="112"/>
      <c r="FHW119" s="112"/>
      <c r="FHX119" s="112"/>
      <c r="FHY119" s="112"/>
      <c r="FHZ119" s="112"/>
      <c r="FIA119" s="112"/>
      <c r="FIB119" s="112"/>
      <c r="FIC119" s="112"/>
      <c r="FID119" s="112"/>
      <c r="FIE119" s="112"/>
      <c r="FIF119" s="112"/>
      <c r="FIG119" s="112"/>
      <c r="FIH119" s="112"/>
      <c r="FII119" s="112"/>
      <c r="FIJ119" s="112"/>
      <c r="FIK119" s="112"/>
      <c r="FIL119" s="112"/>
      <c r="FIM119" s="112"/>
      <c r="FIN119" s="112"/>
      <c r="FIO119" s="112"/>
      <c r="FIP119" s="112"/>
      <c r="FIQ119" s="112"/>
      <c r="FIR119" s="112"/>
      <c r="FIS119" s="112"/>
      <c r="FIT119" s="112"/>
      <c r="FIU119" s="112"/>
      <c r="FIV119" s="112"/>
      <c r="FIW119" s="112"/>
      <c r="FIX119" s="112"/>
      <c r="FIY119" s="112"/>
      <c r="FIZ119" s="112"/>
      <c r="FJA119" s="112"/>
      <c r="FJB119" s="112"/>
      <c r="FJC119" s="112"/>
      <c r="FJD119" s="112"/>
      <c r="FJE119" s="112"/>
      <c r="FJF119" s="112"/>
      <c r="FJG119" s="112"/>
      <c r="FJH119" s="112"/>
      <c r="FJI119" s="112"/>
      <c r="FJJ119" s="112"/>
      <c r="FJK119" s="112"/>
      <c r="FJL119" s="112"/>
      <c r="FJM119" s="112"/>
      <c r="FJN119" s="112"/>
      <c r="FJO119" s="112"/>
      <c r="FJP119" s="112"/>
      <c r="FJQ119" s="112"/>
      <c r="FJR119" s="112"/>
      <c r="FJS119" s="112"/>
      <c r="FJT119" s="112"/>
      <c r="FJU119" s="112"/>
      <c r="FJV119" s="112"/>
      <c r="FJW119" s="112"/>
      <c r="FJX119" s="112"/>
      <c r="FJY119" s="112"/>
      <c r="FJZ119" s="112"/>
      <c r="FKA119" s="112"/>
      <c r="FKB119" s="112"/>
      <c r="FKC119" s="112"/>
      <c r="FKD119" s="112"/>
      <c r="FKE119" s="112"/>
      <c r="FKF119" s="112"/>
      <c r="FKG119" s="112"/>
      <c r="FKH119" s="112"/>
      <c r="FKI119" s="112"/>
      <c r="FKJ119" s="112"/>
      <c r="FKK119" s="112"/>
      <c r="FKL119" s="112"/>
      <c r="FKM119" s="112"/>
      <c r="FKN119" s="112"/>
      <c r="FKO119" s="112"/>
      <c r="FKP119" s="112"/>
      <c r="FKQ119" s="112"/>
      <c r="FKR119" s="112"/>
      <c r="FKS119" s="112"/>
      <c r="FKT119" s="112"/>
      <c r="FKU119" s="112"/>
      <c r="FKV119" s="112"/>
      <c r="FKW119" s="112"/>
      <c r="FKX119" s="112"/>
      <c r="FKY119" s="112"/>
      <c r="FKZ119" s="112"/>
      <c r="FLA119" s="112"/>
      <c r="FLB119" s="112"/>
      <c r="FLC119" s="112"/>
      <c r="FLD119" s="112"/>
      <c r="FLE119" s="112"/>
      <c r="FLF119" s="112"/>
      <c r="FLG119" s="112"/>
      <c r="FLH119" s="112"/>
      <c r="FLI119" s="112"/>
      <c r="FLJ119" s="112"/>
      <c r="FLK119" s="112"/>
      <c r="FLL119" s="112"/>
      <c r="FLM119" s="112"/>
      <c r="FLN119" s="112"/>
      <c r="FLO119" s="112"/>
      <c r="FLP119" s="112"/>
      <c r="FLQ119" s="112"/>
      <c r="FLR119" s="112"/>
      <c r="FLS119" s="112"/>
      <c r="FLT119" s="112"/>
      <c r="FLU119" s="112"/>
      <c r="FLV119" s="112"/>
      <c r="FLW119" s="112"/>
      <c r="FLX119" s="112"/>
      <c r="FLY119" s="112"/>
      <c r="FLZ119" s="112"/>
      <c r="FMA119" s="112"/>
      <c r="FMB119" s="112"/>
      <c r="FMC119" s="112"/>
      <c r="FMD119" s="112"/>
      <c r="FME119" s="112"/>
      <c r="FMF119" s="112"/>
      <c r="FMG119" s="112"/>
      <c r="FMH119" s="112"/>
      <c r="FMI119" s="112"/>
      <c r="FMJ119" s="112"/>
      <c r="FMK119" s="112"/>
      <c r="FML119" s="112"/>
      <c r="FMM119" s="112"/>
      <c r="FMN119" s="112"/>
      <c r="FMO119" s="112"/>
      <c r="FMP119" s="112"/>
      <c r="FMQ119" s="112"/>
      <c r="FMR119" s="112"/>
      <c r="FMS119" s="112"/>
      <c r="FMT119" s="112"/>
      <c r="FMU119" s="112"/>
      <c r="FMV119" s="112"/>
      <c r="FMW119" s="112"/>
      <c r="FMX119" s="112"/>
      <c r="FMY119" s="112"/>
      <c r="FMZ119" s="112"/>
      <c r="FNA119" s="112"/>
      <c r="FNB119" s="112"/>
      <c r="FNC119" s="112"/>
      <c r="FND119" s="112"/>
      <c r="FNE119" s="112"/>
      <c r="FNF119" s="112"/>
      <c r="FNG119" s="112"/>
      <c r="FNH119" s="112"/>
      <c r="FNI119" s="112"/>
      <c r="FNJ119" s="112"/>
      <c r="FNK119" s="112"/>
      <c r="FNL119" s="112"/>
      <c r="FNM119" s="112"/>
      <c r="FNN119" s="112"/>
      <c r="FNO119" s="112"/>
      <c r="FNP119" s="112"/>
      <c r="FNQ119" s="112"/>
      <c r="FNR119" s="112"/>
      <c r="FNS119" s="112"/>
      <c r="FNT119" s="112"/>
      <c r="FNU119" s="112"/>
      <c r="FNV119" s="112"/>
      <c r="FNW119" s="112"/>
      <c r="FNX119" s="112"/>
      <c r="FNY119" s="112"/>
      <c r="FNZ119" s="112"/>
      <c r="FOA119" s="112"/>
      <c r="FOB119" s="112"/>
      <c r="FOC119" s="112"/>
      <c r="FOD119" s="112"/>
      <c r="FOE119" s="112"/>
      <c r="FOF119" s="112"/>
      <c r="FOG119" s="112"/>
      <c r="FOH119" s="112"/>
      <c r="FOI119" s="112"/>
      <c r="FOJ119" s="112"/>
      <c r="FOK119" s="112"/>
      <c r="FOL119" s="112"/>
      <c r="FOM119" s="112"/>
      <c r="FON119" s="112"/>
      <c r="FOO119" s="112"/>
      <c r="FOP119" s="112"/>
      <c r="FOQ119" s="112"/>
      <c r="FOR119" s="112"/>
      <c r="FOS119" s="112"/>
      <c r="FOT119" s="112"/>
      <c r="FOU119" s="112"/>
      <c r="FOV119" s="112"/>
      <c r="FOW119" s="112"/>
      <c r="FOX119" s="112"/>
      <c r="FOY119" s="112"/>
      <c r="FOZ119" s="112"/>
      <c r="FPA119" s="112"/>
      <c r="FPB119" s="112"/>
      <c r="FPC119" s="112"/>
      <c r="FPD119" s="112"/>
      <c r="FPE119" s="112"/>
      <c r="FPF119" s="112"/>
      <c r="FPG119" s="112"/>
      <c r="FPH119" s="112"/>
      <c r="FPI119" s="112"/>
      <c r="FPJ119" s="112"/>
      <c r="FPK119" s="112"/>
      <c r="FPL119" s="112"/>
      <c r="FPM119" s="112"/>
      <c r="FPN119" s="112"/>
      <c r="FPO119" s="112"/>
      <c r="FPP119" s="112"/>
      <c r="FPQ119" s="112"/>
      <c r="FPR119" s="112"/>
      <c r="FPS119" s="112"/>
      <c r="FPT119" s="112"/>
      <c r="FPU119" s="112"/>
      <c r="FPV119" s="112"/>
      <c r="FPW119" s="112"/>
      <c r="FPX119" s="112"/>
      <c r="FPY119" s="112"/>
      <c r="FPZ119" s="112"/>
      <c r="FQA119" s="112"/>
      <c r="FQB119" s="112"/>
      <c r="FQC119" s="112"/>
      <c r="FQD119" s="112"/>
      <c r="FQE119" s="112"/>
      <c r="FQF119" s="112"/>
      <c r="FQG119" s="112"/>
      <c r="FQH119" s="112"/>
      <c r="FQI119" s="112"/>
      <c r="FQJ119" s="112"/>
      <c r="FQK119" s="112"/>
      <c r="FQL119" s="112"/>
      <c r="FQM119" s="112"/>
      <c r="FQN119" s="112"/>
      <c r="FQO119" s="112"/>
      <c r="FQP119" s="112"/>
      <c r="FQQ119" s="112"/>
      <c r="FQR119" s="112"/>
      <c r="FQS119" s="112"/>
      <c r="FQT119" s="112"/>
      <c r="FQU119" s="112"/>
      <c r="FQV119" s="112"/>
      <c r="FQW119" s="112"/>
      <c r="FQX119" s="112"/>
      <c r="FQY119" s="112"/>
      <c r="FQZ119" s="112"/>
      <c r="FRA119" s="112"/>
      <c r="FRB119" s="112"/>
      <c r="FRC119" s="112"/>
      <c r="FRD119" s="112"/>
      <c r="FRE119" s="112"/>
      <c r="FRF119" s="112"/>
      <c r="FRG119" s="112"/>
      <c r="FRH119" s="112"/>
      <c r="FRI119" s="112"/>
      <c r="FRJ119" s="112"/>
      <c r="FRK119" s="112"/>
      <c r="FRL119" s="112"/>
      <c r="FRM119" s="112"/>
      <c r="FRN119" s="112"/>
      <c r="FRO119" s="112"/>
      <c r="FRP119" s="112"/>
      <c r="FRQ119" s="112"/>
      <c r="FRR119" s="112"/>
      <c r="FRS119" s="112"/>
      <c r="FRT119" s="112"/>
      <c r="FRU119" s="112"/>
      <c r="FRV119" s="112"/>
      <c r="FRW119" s="112"/>
      <c r="FRX119" s="112"/>
      <c r="FRY119" s="112"/>
      <c r="FRZ119" s="112"/>
      <c r="FSA119" s="112"/>
      <c r="FSB119" s="112"/>
      <c r="FSC119" s="112"/>
      <c r="FSD119" s="112"/>
      <c r="FSE119" s="112"/>
      <c r="FSF119" s="112"/>
      <c r="FSG119" s="112"/>
      <c r="FSH119" s="112"/>
      <c r="FSI119" s="112"/>
      <c r="FSJ119" s="112"/>
      <c r="FSK119" s="112"/>
      <c r="FSL119" s="112"/>
      <c r="FSM119" s="112"/>
      <c r="FSN119" s="112"/>
      <c r="FSO119" s="112"/>
      <c r="FSP119" s="112"/>
      <c r="FSQ119" s="112"/>
      <c r="FSR119" s="112"/>
      <c r="FSS119" s="112"/>
      <c r="FST119" s="112"/>
      <c r="FSU119" s="112"/>
      <c r="FSV119" s="112"/>
      <c r="FSW119" s="112"/>
      <c r="FSX119" s="112"/>
      <c r="FSY119" s="112"/>
      <c r="FSZ119" s="112"/>
      <c r="FTA119" s="112"/>
      <c r="FTB119" s="112"/>
      <c r="FTC119" s="112"/>
      <c r="FTD119" s="112"/>
      <c r="FTE119" s="112"/>
      <c r="FTF119" s="112"/>
      <c r="FTG119" s="112"/>
      <c r="FTH119" s="112"/>
      <c r="FTI119" s="112"/>
      <c r="FTJ119" s="112"/>
      <c r="FTK119" s="112"/>
      <c r="FTL119" s="112"/>
      <c r="FTM119" s="112"/>
      <c r="FTN119" s="112"/>
      <c r="FTO119" s="112"/>
      <c r="FTP119" s="112"/>
      <c r="FTQ119" s="112"/>
      <c r="FTR119" s="112"/>
      <c r="FTS119" s="112"/>
      <c r="FTT119" s="112"/>
      <c r="FTU119" s="112"/>
      <c r="FTV119" s="112"/>
      <c r="FTW119" s="112"/>
      <c r="FTX119" s="112"/>
      <c r="FTY119" s="112"/>
      <c r="FTZ119" s="112"/>
      <c r="FUA119" s="112"/>
      <c r="FUB119" s="112"/>
      <c r="FUC119" s="112"/>
      <c r="FUD119" s="112"/>
      <c r="FUE119" s="112"/>
      <c r="FUF119" s="112"/>
      <c r="FUG119" s="112"/>
      <c r="FUH119" s="112"/>
      <c r="FUI119" s="112"/>
      <c r="FUJ119" s="112"/>
      <c r="FUK119" s="112"/>
      <c r="FUL119" s="112"/>
      <c r="FUM119" s="112"/>
      <c r="FUN119" s="112"/>
      <c r="FUO119" s="112"/>
      <c r="FUP119" s="112"/>
      <c r="FUQ119" s="112"/>
      <c r="FUR119" s="112"/>
      <c r="FUS119" s="112"/>
      <c r="FUT119" s="112"/>
      <c r="FUU119" s="112"/>
      <c r="FUV119" s="112"/>
      <c r="FUW119" s="112"/>
      <c r="FUX119" s="112"/>
      <c r="FUY119" s="112"/>
      <c r="FUZ119" s="112"/>
      <c r="FVA119" s="112"/>
      <c r="FVB119" s="112"/>
      <c r="FVC119" s="112"/>
      <c r="FVD119" s="112"/>
      <c r="FVE119" s="112"/>
      <c r="FVF119" s="112"/>
      <c r="FVG119" s="112"/>
      <c r="FVH119" s="112"/>
      <c r="FVI119" s="112"/>
      <c r="FVJ119" s="112"/>
      <c r="FVK119" s="112"/>
      <c r="FVL119" s="112"/>
      <c r="FVM119" s="112"/>
      <c r="FVN119" s="112"/>
      <c r="FVO119" s="112"/>
      <c r="FVP119" s="112"/>
      <c r="FVQ119" s="112"/>
      <c r="FVR119" s="112"/>
      <c r="FVS119" s="112"/>
      <c r="FVT119" s="112"/>
      <c r="FVU119" s="112"/>
      <c r="FVV119" s="112"/>
      <c r="FVW119" s="112"/>
      <c r="FVX119" s="112"/>
      <c r="FVY119" s="112"/>
      <c r="FVZ119" s="112"/>
      <c r="FWA119" s="112"/>
      <c r="FWB119" s="112"/>
      <c r="FWC119" s="112"/>
      <c r="FWD119" s="112"/>
      <c r="FWE119" s="112"/>
      <c r="FWF119" s="112"/>
      <c r="FWG119" s="112"/>
      <c r="FWH119" s="112"/>
      <c r="FWI119" s="112"/>
      <c r="FWJ119" s="112"/>
      <c r="FWK119" s="112"/>
      <c r="FWL119" s="112"/>
      <c r="FWM119" s="112"/>
      <c r="FWN119" s="112"/>
      <c r="FWO119" s="112"/>
      <c r="FWP119" s="112"/>
      <c r="FWQ119" s="112"/>
      <c r="FWR119" s="112"/>
      <c r="FWS119" s="112"/>
      <c r="FWT119" s="112"/>
      <c r="FWU119" s="112"/>
      <c r="FWV119" s="112"/>
      <c r="FWW119" s="112"/>
      <c r="FWX119" s="112"/>
      <c r="FWY119" s="112"/>
      <c r="FWZ119" s="112"/>
      <c r="FXA119" s="112"/>
      <c r="FXB119" s="112"/>
      <c r="FXC119" s="112"/>
      <c r="FXD119" s="112"/>
      <c r="FXE119" s="112"/>
      <c r="FXF119" s="112"/>
      <c r="FXG119" s="112"/>
      <c r="FXH119" s="112"/>
      <c r="FXI119" s="112"/>
      <c r="FXJ119" s="112"/>
      <c r="FXK119" s="112"/>
      <c r="FXL119" s="112"/>
      <c r="FXM119" s="112"/>
      <c r="FXN119" s="112"/>
      <c r="FXO119" s="112"/>
      <c r="FXP119" s="112"/>
      <c r="FXQ119" s="112"/>
      <c r="FXR119" s="112"/>
      <c r="FXS119" s="112"/>
      <c r="FXT119" s="112"/>
      <c r="FXU119" s="112"/>
      <c r="FXV119" s="112"/>
      <c r="FXW119" s="112"/>
      <c r="FXX119" s="112"/>
      <c r="FXY119" s="112"/>
      <c r="FXZ119" s="112"/>
      <c r="FYA119" s="112"/>
      <c r="FYB119" s="112"/>
      <c r="FYC119" s="112"/>
      <c r="FYD119" s="112"/>
      <c r="FYE119" s="112"/>
      <c r="FYF119" s="112"/>
      <c r="FYG119" s="112"/>
      <c r="FYH119" s="112"/>
      <c r="FYI119" s="112"/>
      <c r="FYJ119" s="112"/>
      <c r="FYK119" s="112"/>
      <c r="FYL119" s="112"/>
      <c r="FYM119" s="112"/>
      <c r="FYN119" s="112"/>
      <c r="FYO119" s="112"/>
      <c r="FYP119" s="112"/>
      <c r="FYQ119" s="112"/>
      <c r="FYR119" s="112"/>
      <c r="FYS119" s="112"/>
      <c r="FYT119" s="112"/>
      <c r="FYU119" s="112"/>
      <c r="FYV119" s="112"/>
      <c r="FYW119" s="112"/>
      <c r="FYX119" s="112"/>
      <c r="FYY119" s="112"/>
      <c r="FYZ119" s="112"/>
      <c r="FZA119" s="112"/>
      <c r="FZB119" s="112"/>
      <c r="FZC119" s="112"/>
      <c r="FZD119" s="112"/>
      <c r="FZE119" s="112"/>
      <c r="FZF119" s="112"/>
      <c r="FZG119" s="112"/>
      <c r="FZH119" s="112"/>
      <c r="FZI119" s="112"/>
      <c r="FZJ119" s="112"/>
      <c r="FZK119" s="112"/>
      <c r="FZL119" s="112"/>
      <c r="FZM119" s="112"/>
      <c r="FZN119" s="112"/>
      <c r="FZO119" s="112"/>
      <c r="FZP119" s="112"/>
      <c r="FZQ119" s="112"/>
      <c r="FZR119" s="112"/>
      <c r="FZS119" s="112"/>
      <c r="FZT119" s="112"/>
      <c r="FZU119" s="112"/>
      <c r="FZV119" s="112"/>
      <c r="FZW119" s="112"/>
      <c r="FZX119" s="112"/>
      <c r="FZY119" s="112"/>
      <c r="FZZ119" s="112"/>
      <c r="GAA119" s="112"/>
      <c r="GAB119" s="112"/>
      <c r="GAC119" s="112"/>
      <c r="GAD119" s="112"/>
      <c r="GAE119" s="112"/>
      <c r="GAF119" s="112"/>
      <c r="GAG119" s="112"/>
      <c r="GAH119" s="112"/>
      <c r="GAI119" s="112"/>
      <c r="GAJ119" s="112"/>
      <c r="GAK119" s="112"/>
      <c r="GAL119" s="112"/>
      <c r="GAM119" s="112"/>
      <c r="GAN119" s="112"/>
      <c r="GAO119" s="112"/>
      <c r="GAP119" s="112"/>
      <c r="GAQ119" s="112"/>
      <c r="GAR119" s="112"/>
      <c r="GAS119" s="112"/>
      <c r="GAT119" s="112"/>
      <c r="GAU119" s="112"/>
      <c r="GAV119" s="112"/>
      <c r="GAW119" s="112"/>
      <c r="GAX119" s="112"/>
      <c r="GAY119" s="112"/>
      <c r="GAZ119" s="112"/>
      <c r="GBA119" s="112"/>
      <c r="GBB119" s="112"/>
      <c r="GBC119" s="112"/>
      <c r="GBD119" s="112"/>
      <c r="GBE119" s="112"/>
      <c r="GBF119" s="112"/>
      <c r="GBG119" s="112"/>
      <c r="GBH119" s="112"/>
      <c r="GBI119" s="112"/>
      <c r="GBJ119" s="112"/>
      <c r="GBK119" s="112"/>
      <c r="GBL119" s="112"/>
      <c r="GBM119" s="112"/>
      <c r="GBN119" s="112"/>
      <c r="GBO119" s="112"/>
      <c r="GBP119" s="112"/>
      <c r="GBQ119" s="112"/>
      <c r="GBR119" s="112"/>
      <c r="GBS119" s="112"/>
      <c r="GBT119" s="112"/>
      <c r="GBU119" s="112"/>
      <c r="GBV119" s="112"/>
      <c r="GBW119" s="112"/>
      <c r="GBX119" s="112"/>
      <c r="GBY119" s="112"/>
      <c r="GBZ119" s="112"/>
      <c r="GCA119" s="112"/>
      <c r="GCB119" s="112"/>
      <c r="GCC119" s="112"/>
      <c r="GCD119" s="112"/>
      <c r="GCE119" s="112"/>
      <c r="GCF119" s="112"/>
      <c r="GCG119" s="112"/>
      <c r="GCH119" s="112"/>
      <c r="GCI119" s="112"/>
      <c r="GCJ119" s="112"/>
      <c r="GCK119" s="112"/>
      <c r="GCL119" s="112"/>
      <c r="GCM119" s="112"/>
      <c r="GCN119" s="112"/>
      <c r="GCO119" s="112"/>
      <c r="GCP119" s="112"/>
      <c r="GCQ119" s="112"/>
      <c r="GCR119" s="112"/>
      <c r="GCS119" s="112"/>
      <c r="GCT119" s="112"/>
      <c r="GCU119" s="112"/>
      <c r="GCV119" s="112"/>
      <c r="GCW119" s="112"/>
      <c r="GCX119" s="112"/>
      <c r="GCY119" s="112"/>
      <c r="GCZ119" s="112"/>
      <c r="GDA119" s="112"/>
      <c r="GDB119" s="112"/>
      <c r="GDC119" s="112"/>
      <c r="GDD119" s="112"/>
      <c r="GDE119" s="112"/>
      <c r="GDF119" s="112"/>
      <c r="GDG119" s="112"/>
      <c r="GDH119" s="112"/>
      <c r="GDI119" s="112"/>
      <c r="GDJ119" s="112"/>
      <c r="GDK119" s="112"/>
      <c r="GDL119" s="112"/>
      <c r="GDM119" s="112"/>
      <c r="GDN119" s="112"/>
      <c r="GDO119" s="112"/>
      <c r="GDP119" s="112"/>
      <c r="GDQ119" s="112"/>
      <c r="GDR119" s="112"/>
      <c r="GDS119" s="112"/>
      <c r="GDT119" s="112"/>
      <c r="GDU119" s="112"/>
      <c r="GDV119" s="112"/>
      <c r="GDW119" s="112"/>
      <c r="GDX119" s="112"/>
      <c r="GDY119" s="112"/>
      <c r="GDZ119" s="112"/>
      <c r="GEA119" s="112"/>
      <c r="GEB119" s="112"/>
      <c r="GEC119" s="112"/>
      <c r="GED119" s="112"/>
      <c r="GEE119" s="112"/>
      <c r="GEF119" s="112"/>
      <c r="GEG119" s="112"/>
      <c r="GEH119" s="112"/>
      <c r="GEI119" s="112"/>
      <c r="GEJ119" s="112"/>
      <c r="GEK119" s="112"/>
      <c r="GEL119" s="112"/>
      <c r="GEM119" s="112"/>
      <c r="GEN119" s="112"/>
      <c r="GEO119" s="112"/>
      <c r="GEP119" s="112"/>
      <c r="GEQ119" s="112"/>
      <c r="GER119" s="112"/>
      <c r="GES119" s="112"/>
      <c r="GET119" s="112"/>
      <c r="GEU119" s="112"/>
      <c r="GEV119" s="112"/>
      <c r="GEW119" s="112"/>
      <c r="GEX119" s="112"/>
      <c r="GEY119" s="112"/>
      <c r="GEZ119" s="112"/>
      <c r="GFA119" s="112"/>
      <c r="GFB119" s="112"/>
      <c r="GFC119" s="112"/>
      <c r="GFD119" s="112"/>
      <c r="GFE119" s="112"/>
      <c r="GFF119" s="112"/>
      <c r="GFG119" s="112"/>
      <c r="GFH119" s="112"/>
      <c r="GFI119" s="112"/>
      <c r="GFJ119" s="112"/>
      <c r="GFK119" s="112"/>
      <c r="GFL119" s="112"/>
      <c r="GFM119" s="112"/>
      <c r="GFN119" s="112"/>
      <c r="GFO119" s="112"/>
      <c r="GFP119" s="112"/>
      <c r="GFQ119" s="112"/>
      <c r="GFR119" s="112"/>
      <c r="GFS119" s="112"/>
      <c r="GFT119" s="112"/>
      <c r="GFU119" s="112"/>
      <c r="GFV119" s="112"/>
      <c r="GFW119" s="112"/>
      <c r="GFX119" s="112"/>
      <c r="GFY119" s="112"/>
      <c r="GFZ119" s="112"/>
      <c r="GGA119" s="112"/>
      <c r="GGB119" s="112"/>
      <c r="GGC119" s="112"/>
      <c r="GGD119" s="112"/>
      <c r="GGE119" s="112"/>
      <c r="GGF119" s="112"/>
      <c r="GGG119" s="112"/>
      <c r="GGH119" s="112"/>
      <c r="GGI119" s="112"/>
      <c r="GGJ119" s="112"/>
      <c r="GGK119" s="112"/>
      <c r="GGL119" s="112"/>
      <c r="GGM119" s="112"/>
      <c r="GGN119" s="112"/>
      <c r="GGO119" s="112"/>
      <c r="GGP119" s="112"/>
      <c r="GGQ119" s="112"/>
      <c r="GGR119" s="112"/>
      <c r="GGS119" s="112"/>
      <c r="GGT119" s="112"/>
      <c r="GGU119" s="112"/>
      <c r="GGV119" s="112"/>
      <c r="GGW119" s="112"/>
      <c r="GGX119" s="112"/>
      <c r="GGY119" s="112"/>
      <c r="GGZ119" s="112"/>
      <c r="GHA119" s="112"/>
      <c r="GHB119" s="112"/>
      <c r="GHC119" s="112"/>
      <c r="GHD119" s="112"/>
      <c r="GHE119" s="112"/>
      <c r="GHF119" s="112"/>
      <c r="GHG119" s="112"/>
      <c r="GHH119" s="112"/>
      <c r="GHI119" s="112"/>
      <c r="GHJ119" s="112"/>
      <c r="GHK119" s="112"/>
      <c r="GHL119" s="112"/>
      <c r="GHM119" s="112"/>
      <c r="GHN119" s="112"/>
      <c r="GHO119" s="112"/>
      <c r="GHP119" s="112"/>
      <c r="GHQ119" s="112"/>
      <c r="GHR119" s="112"/>
      <c r="GHS119" s="112"/>
      <c r="GHT119" s="112"/>
      <c r="GHU119" s="112"/>
      <c r="GHV119" s="112"/>
      <c r="GHW119" s="112"/>
      <c r="GHX119" s="112"/>
      <c r="GHY119" s="112"/>
      <c r="GHZ119" s="112"/>
      <c r="GIA119" s="112"/>
      <c r="GIB119" s="112"/>
      <c r="GIC119" s="112"/>
      <c r="GID119" s="112"/>
      <c r="GIE119" s="112"/>
      <c r="GIF119" s="112"/>
      <c r="GIG119" s="112"/>
      <c r="GIH119" s="112"/>
      <c r="GII119" s="112"/>
      <c r="GIJ119" s="112"/>
      <c r="GIK119" s="112"/>
      <c r="GIL119" s="112"/>
      <c r="GIM119" s="112"/>
      <c r="GIN119" s="112"/>
      <c r="GIO119" s="112"/>
      <c r="GIP119" s="112"/>
      <c r="GIQ119" s="112"/>
      <c r="GIR119" s="112"/>
      <c r="GIS119" s="112"/>
      <c r="GIT119" s="112"/>
      <c r="GIU119" s="112"/>
      <c r="GIV119" s="112"/>
      <c r="GIW119" s="112"/>
      <c r="GIX119" s="112"/>
      <c r="GIY119" s="112"/>
      <c r="GIZ119" s="112"/>
      <c r="GJA119" s="112"/>
      <c r="GJB119" s="112"/>
      <c r="GJC119" s="112"/>
      <c r="GJD119" s="112"/>
      <c r="GJE119" s="112"/>
      <c r="GJF119" s="112"/>
      <c r="GJG119" s="112"/>
      <c r="GJH119" s="112"/>
      <c r="GJI119" s="112"/>
      <c r="GJJ119" s="112"/>
      <c r="GJK119" s="112"/>
      <c r="GJL119" s="112"/>
      <c r="GJM119" s="112"/>
      <c r="GJN119" s="112"/>
      <c r="GJO119" s="112"/>
      <c r="GJP119" s="112"/>
      <c r="GJQ119" s="112"/>
      <c r="GJR119" s="112"/>
      <c r="GJS119" s="112"/>
      <c r="GJT119" s="112"/>
      <c r="GJU119" s="112"/>
      <c r="GJV119" s="112"/>
      <c r="GJW119" s="112"/>
      <c r="GJX119" s="112"/>
      <c r="GJY119" s="112"/>
      <c r="GJZ119" s="112"/>
      <c r="GKA119" s="112"/>
      <c r="GKB119" s="112"/>
      <c r="GKC119" s="112"/>
      <c r="GKD119" s="112"/>
      <c r="GKE119" s="112"/>
      <c r="GKF119" s="112"/>
      <c r="GKG119" s="112"/>
      <c r="GKH119" s="112"/>
      <c r="GKI119" s="112"/>
      <c r="GKJ119" s="112"/>
      <c r="GKK119" s="112"/>
      <c r="GKL119" s="112"/>
      <c r="GKM119" s="112"/>
      <c r="GKN119" s="112"/>
      <c r="GKO119" s="112"/>
      <c r="GKP119" s="112"/>
      <c r="GKQ119" s="112"/>
      <c r="GKR119" s="112"/>
      <c r="GKS119" s="112"/>
      <c r="GKT119" s="112"/>
      <c r="GKU119" s="112"/>
      <c r="GKV119" s="112"/>
      <c r="GKW119" s="112"/>
      <c r="GKX119" s="112"/>
      <c r="GKY119" s="112"/>
      <c r="GKZ119" s="112"/>
      <c r="GLA119" s="112"/>
      <c r="GLB119" s="112"/>
      <c r="GLC119" s="112"/>
      <c r="GLD119" s="112"/>
      <c r="GLE119" s="112"/>
      <c r="GLF119" s="112"/>
      <c r="GLG119" s="112"/>
      <c r="GLH119" s="112"/>
      <c r="GLI119" s="112"/>
      <c r="GLJ119" s="112"/>
      <c r="GLK119" s="112"/>
      <c r="GLL119" s="112"/>
      <c r="GLM119" s="112"/>
      <c r="GLN119" s="112"/>
      <c r="GLO119" s="112"/>
      <c r="GLP119" s="112"/>
      <c r="GLQ119" s="112"/>
      <c r="GLR119" s="112"/>
      <c r="GLS119" s="112"/>
      <c r="GLT119" s="112"/>
      <c r="GLU119" s="112"/>
      <c r="GLV119" s="112"/>
      <c r="GLW119" s="112"/>
      <c r="GLX119" s="112"/>
      <c r="GLY119" s="112"/>
      <c r="GLZ119" s="112"/>
      <c r="GMA119" s="112"/>
      <c r="GMB119" s="112"/>
      <c r="GMC119" s="112"/>
      <c r="GMD119" s="112"/>
      <c r="GME119" s="112"/>
      <c r="GMF119" s="112"/>
      <c r="GMG119" s="112"/>
      <c r="GMH119" s="112"/>
      <c r="GMI119" s="112"/>
      <c r="GMJ119" s="112"/>
      <c r="GMK119" s="112"/>
      <c r="GML119" s="112"/>
      <c r="GMM119" s="112"/>
      <c r="GMN119" s="112"/>
      <c r="GMO119" s="112"/>
      <c r="GMP119" s="112"/>
      <c r="GMQ119" s="112"/>
      <c r="GMR119" s="112"/>
      <c r="GMS119" s="112"/>
      <c r="GMT119" s="112"/>
      <c r="GMU119" s="112"/>
      <c r="GMV119" s="112"/>
      <c r="GMW119" s="112"/>
      <c r="GMX119" s="112"/>
      <c r="GMY119" s="112"/>
      <c r="GMZ119" s="112"/>
      <c r="GNA119" s="112"/>
      <c r="GNB119" s="112"/>
      <c r="GNC119" s="112"/>
      <c r="GND119" s="112"/>
      <c r="GNE119" s="112"/>
      <c r="GNF119" s="112"/>
      <c r="GNG119" s="112"/>
      <c r="GNH119" s="112"/>
      <c r="GNI119" s="112"/>
      <c r="GNJ119" s="112"/>
      <c r="GNK119" s="112"/>
      <c r="GNL119" s="112"/>
      <c r="GNM119" s="112"/>
      <c r="GNN119" s="112"/>
      <c r="GNO119" s="112"/>
      <c r="GNP119" s="112"/>
      <c r="GNQ119" s="112"/>
      <c r="GNR119" s="112"/>
      <c r="GNS119" s="112"/>
      <c r="GNT119" s="112"/>
      <c r="GNU119" s="112"/>
      <c r="GNV119" s="112"/>
      <c r="GNW119" s="112"/>
      <c r="GNX119" s="112"/>
      <c r="GNY119" s="112"/>
      <c r="GNZ119" s="112"/>
      <c r="GOA119" s="112"/>
      <c r="GOB119" s="112"/>
      <c r="GOC119" s="112"/>
      <c r="GOD119" s="112"/>
      <c r="GOE119" s="112"/>
      <c r="GOF119" s="112"/>
      <c r="GOG119" s="112"/>
      <c r="GOH119" s="112"/>
      <c r="GOI119" s="112"/>
      <c r="GOJ119" s="112"/>
      <c r="GOK119" s="112"/>
      <c r="GOL119" s="112"/>
      <c r="GOM119" s="112"/>
      <c r="GON119" s="112"/>
      <c r="GOO119" s="112"/>
      <c r="GOP119" s="112"/>
      <c r="GOQ119" s="112"/>
      <c r="GOR119" s="112"/>
      <c r="GOS119" s="112"/>
      <c r="GOT119" s="112"/>
      <c r="GOU119" s="112"/>
      <c r="GOV119" s="112"/>
      <c r="GOW119" s="112"/>
      <c r="GOX119" s="112"/>
      <c r="GOY119" s="112"/>
      <c r="GOZ119" s="112"/>
      <c r="GPA119" s="112"/>
      <c r="GPB119" s="112"/>
      <c r="GPC119" s="112"/>
      <c r="GPD119" s="112"/>
      <c r="GPE119" s="112"/>
      <c r="GPF119" s="112"/>
      <c r="GPG119" s="112"/>
      <c r="GPH119" s="112"/>
      <c r="GPI119" s="112"/>
      <c r="GPJ119" s="112"/>
      <c r="GPK119" s="112"/>
      <c r="GPL119" s="112"/>
      <c r="GPM119" s="112"/>
      <c r="GPN119" s="112"/>
      <c r="GPO119" s="112"/>
      <c r="GPP119" s="112"/>
      <c r="GPQ119" s="112"/>
      <c r="GPR119" s="112"/>
      <c r="GPS119" s="112"/>
      <c r="GPT119" s="112"/>
      <c r="GPU119" s="112"/>
      <c r="GPV119" s="112"/>
      <c r="GPW119" s="112"/>
      <c r="GPX119" s="112"/>
      <c r="GPY119" s="112"/>
      <c r="GPZ119" s="112"/>
      <c r="GQA119" s="112"/>
      <c r="GQB119" s="112"/>
      <c r="GQC119" s="112"/>
      <c r="GQD119" s="112"/>
      <c r="GQE119" s="112"/>
      <c r="GQF119" s="112"/>
      <c r="GQG119" s="112"/>
      <c r="GQH119" s="112"/>
      <c r="GQI119" s="112"/>
      <c r="GQJ119" s="112"/>
      <c r="GQK119" s="112"/>
      <c r="GQL119" s="112"/>
      <c r="GQM119" s="112"/>
      <c r="GQN119" s="112"/>
      <c r="GQO119" s="112"/>
      <c r="GQP119" s="112"/>
      <c r="GQQ119" s="112"/>
      <c r="GQR119" s="112"/>
      <c r="GQS119" s="112"/>
      <c r="GQT119" s="112"/>
      <c r="GQU119" s="112"/>
      <c r="GQV119" s="112"/>
      <c r="GQW119" s="112"/>
      <c r="GQX119" s="112"/>
      <c r="GQY119" s="112"/>
      <c r="GQZ119" s="112"/>
      <c r="GRA119" s="112"/>
      <c r="GRB119" s="112"/>
      <c r="GRC119" s="112"/>
      <c r="GRD119" s="112"/>
      <c r="GRE119" s="112"/>
      <c r="GRF119" s="112"/>
      <c r="GRG119" s="112"/>
      <c r="GRH119" s="112"/>
      <c r="GRI119" s="112"/>
      <c r="GRJ119" s="112"/>
      <c r="GRK119" s="112"/>
      <c r="GRL119" s="112"/>
      <c r="GRM119" s="112"/>
      <c r="GRN119" s="112"/>
      <c r="GRO119" s="112"/>
      <c r="GRP119" s="112"/>
      <c r="GRQ119" s="112"/>
      <c r="GRR119" s="112"/>
      <c r="GRS119" s="112"/>
      <c r="GRT119" s="112"/>
      <c r="GRU119" s="112"/>
      <c r="GRV119" s="112"/>
      <c r="GRW119" s="112"/>
      <c r="GRX119" s="112"/>
      <c r="GRY119" s="112"/>
      <c r="GRZ119" s="112"/>
      <c r="GSA119" s="112"/>
      <c r="GSB119" s="112"/>
      <c r="GSC119" s="112"/>
      <c r="GSD119" s="112"/>
      <c r="GSE119" s="112"/>
      <c r="GSF119" s="112"/>
      <c r="GSG119" s="112"/>
      <c r="GSH119" s="112"/>
      <c r="GSI119" s="112"/>
      <c r="GSJ119" s="112"/>
      <c r="GSK119" s="112"/>
      <c r="GSL119" s="112"/>
      <c r="GSM119" s="112"/>
      <c r="GSN119" s="112"/>
      <c r="GSO119" s="112"/>
      <c r="GSP119" s="112"/>
      <c r="GSQ119" s="112"/>
      <c r="GSR119" s="112"/>
      <c r="GSS119" s="112"/>
      <c r="GST119" s="112"/>
      <c r="GSU119" s="112"/>
      <c r="GSV119" s="112"/>
      <c r="GSW119" s="112"/>
      <c r="GSX119" s="112"/>
      <c r="GSY119" s="112"/>
      <c r="GSZ119" s="112"/>
      <c r="GTA119" s="112"/>
      <c r="GTB119" s="112"/>
      <c r="GTC119" s="112"/>
      <c r="GTD119" s="112"/>
      <c r="GTE119" s="112"/>
      <c r="GTF119" s="112"/>
      <c r="GTG119" s="112"/>
      <c r="GTH119" s="112"/>
      <c r="GTI119" s="112"/>
      <c r="GTJ119" s="112"/>
      <c r="GTK119" s="112"/>
      <c r="GTL119" s="112"/>
      <c r="GTM119" s="112"/>
      <c r="GTN119" s="112"/>
      <c r="GTO119" s="112"/>
      <c r="GTP119" s="112"/>
      <c r="GTQ119" s="112"/>
      <c r="GTR119" s="112"/>
      <c r="GTS119" s="112"/>
      <c r="GTT119" s="112"/>
      <c r="GTU119" s="112"/>
      <c r="GTV119" s="112"/>
      <c r="GTW119" s="112"/>
      <c r="GTX119" s="112"/>
      <c r="GTY119" s="112"/>
      <c r="GTZ119" s="112"/>
      <c r="GUA119" s="112"/>
      <c r="GUB119" s="112"/>
      <c r="GUC119" s="112"/>
      <c r="GUD119" s="112"/>
      <c r="GUE119" s="112"/>
      <c r="GUF119" s="112"/>
      <c r="GUG119" s="112"/>
      <c r="GUH119" s="112"/>
      <c r="GUI119" s="112"/>
      <c r="GUJ119" s="112"/>
      <c r="GUK119" s="112"/>
      <c r="GUL119" s="112"/>
      <c r="GUM119" s="112"/>
      <c r="GUN119" s="112"/>
      <c r="GUO119" s="112"/>
      <c r="GUP119" s="112"/>
      <c r="GUQ119" s="112"/>
      <c r="GUR119" s="112"/>
      <c r="GUS119" s="112"/>
      <c r="GUT119" s="112"/>
      <c r="GUU119" s="112"/>
      <c r="GUV119" s="112"/>
      <c r="GUW119" s="112"/>
      <c r="GUX119" s="112"/>
      <c r="GUY119" s="112"/>
      <c r="GUZ119" s="112"/>
      <c r="GVA119" s="112"/>
      <c r="GVB119" s="112"/>
      <c r="GVC119" s="112"/>
      <c r="GVD119" s="112"/>
      <c r="GVE119" s="112"/>
      <c r="GVF119" s="112"/>
      <c r="GVG119" s="112"/>
      <c r="GVH119" s="112"/>
      <c r="GVI119" s="112"/>
      <c r="GVJ119" s="112"/>
      <c r="GVK119" s="112"/>
      <c r="GVL119" s="112"/>
      <c r="GVM119" s="112"/>
      <c r="GVN119" s="112"/>
      <c r="GVO119" s="112"/>
      <c r="GVP119" s="112"/>
      <c r="GVQ119" s="112"/>
      <c r="GVR119" s="112"/>
      <c r="GVS119" s="112"/>
      <c r="GVT119" s="112"/>
      <c r="GVU119" s="112"/>
      <c r="GVV119" s="112"/>
      <c r="GVW119" s="112"/>
      <c r="GVX119" s="112"/>
      <c r="GVY119" s="112"/>
      <c r="GVZ119" s="112"/>
      <c r="GWA119" s="112"/>
      <c r="GWB119" s="112"/>
      <c r="GWC119" s="112"/>
      <c r="GWD119" s="112"/>
      <c r="GWE119" s="112"/>
      <c r="GWF119" s="112"/>
      <c r="GWG119" s="112"/>
      <c r="GWH119" s="112"/>
      <c r="GWI119" s="112"/>
      <c r="GWJ119" s="112"/>
      <c r="GWK119" s="112"/>
      <c r="GWL119" s="112"/>
      <c r="GWM119" s="112"/>
      <c r="GWN119" s="112"/>
      <c r="GWO119" s="112"/>
      <c r="GWP119" s="112"/>
      <c r="GWQ119" s="112"/>
      <c r="GWR119" s="112"/>
      <c r="GWS119" s="112"/>
      <c r="GWT119" s="112"/>
      <c r="GWU119" s="112"/>
      <c r="GWV119" s="112"/>
      <c r="GWW119" s="112"/>
      <c r="GWX119" s="112"/>
      <c r="GWY119" s="112"/>
      <c r="GWZ119" s="112"/>
      <c r="GXA119" s="112"/>
      <c r="GXB119" s="112"/>
      <c r="GXC119" s="112"/>
      <c r="GXD119" s="112"/>
      <c r="GXE119" s="112"/>
      <c r="GXF119" s="112"/>
      <c r="GXG119" s="112"/>
      <c r="GXH119" s="112"/>
      <c r="GXI119" s="112"/>
      <c r="GXJ119" s="112"/>
      <c r="GXK119" s="112"/>
      <c r="GXL119" s="112"/>
      <c r="GXM119" s="112"/>
      <c r="GXN119" s="112"/>
      <c r="GXO119" s="112"/>
      <c r="GXP119" s="112"/>
      <c r="GXQ119" s="112"/>
      <c r="GXR119" s="112"/>
      <c r="GXS119" s="112"/>
      <c r="GXT119" s="112"/>
      <c r="GXU119" s="112"/>
      <c r="GXV119" s="112"/>
      <c r="GXW119" s="112"/>
      <c r="GXX119" s="112"/>
      <c r="GXY119" s="112"/>
      <c r="GXZ119" s="112"/>
      <c r="GYA119" s="112"/>
      <c r="GYB119" s="112"/>
      <c r="GYC119" s="112"/>
      <c r="GYD119" s="112"/>
      <c r="GYE119" s="112"/>
      <c r="GYF119" s="112"/>
      <c r="GYG119" s="112"/>
      <c r="GYH119" s="112"/>
      <c r="GYI119" s="112"/>
      <c r="GYJ119" s="112"/>
      <c r="GYK119" s="112"/>
      <c r="GYL119" s="112"/>
      <c r="GYM119" s="112"/>
      <c r="GYN119" s="112"/>
      <c r="GYO119" s="112"/>
      <c r="GYP119" s="112"/>
      <c r="GYQ119" s="112"/>
      <c r="GYR119" s="112"/>
      <c r="GYS119" s="112"/>
      <c r="GYT119" s="112"/>
      <c r="GYU119" s="112"/>
      <c r="GYV119" s="112"/>
      <c r="GYW119" s="112"/>
      <c r="GYX119" s="112"/>
      <c r="GYY119" s="112"/>
      <c r="GYZ119" s="112"/>
      <c r="GZA119" s="112"/>
      <c r="GZB119" s="112"/>
      <c r="GZC119" s="112"/>
      <c r="GZD119" s="112"/>
      <c r="GZE119" s="112"/>
      <c r="GZF119" s="112"/>
      <c r="GZG119" s="112"/>
      <c r="GZH119" s="112"/>
      <c r="GZI119" s="112"/>
      <c r="GZJ119" s="112"/>
      <c r="GZK119" s="112"/>
      <c r="GZL119" s="112"/>
      <c r="GZM119" s="112"/>
      <c r="GZN119" s="112"/>
      <c r="GZO119" s="112"/>
      <c r="GZP119" s="112"/>
      <c r="GZQ119" s="112"/>
      <c r="GZR119" s="112"/>
      <c r="GZS119" s="112"/>
      <c r="GZT119" s="112"/>
      <c r="GZU119" s="112"/>
      <c r="GZV119" s="112"/>
      <c r="GZW119" s="112"/>
      <c r="GZX119" s="112"/>
      <c r="GZY119" s="112"/>
      <c r="GZZ119" s="112"/>
      <c r="HAA119" s="112"/>
      <c r="HAB119" s="112"/>
      <c r="HAC119" s="112"/>
      <c r="HAD119" s="112"/>
      <c r="HAE119" s="112"/>
      <c r="HAF119" s="112"/>
      <c r="HAG119" s="112"/>
      <c r="HAH119" s="112"/>
      <c r="HAI119" s="112"/>
      <c r="HAJ119" s="112"/>
      <c r="HAK119" s="112"/>
      <c r="HAL119" s="112"/>
      <c r="HAM119" s="112"/>
      <c r="HAN119" s="112"/>
      <c r="HAO119" s="112"/>
      <c r="HAP119" s="112"/>
      <c r="HAQ119" s="112"/>
      <c r="HAR119" s="112"/>
      <c r="HAS119" s="112"/>
      <c r="HAT119" s="112"/>
      <c r="HAU119" s="112"/>
      <c r="HAV119" s="112"/>
      <c r="HAW119" s="112"/>
      <c r="HAX119" s="112"/>
      <c r="HAY119" s="112"/>
      <c r="HAZ119" s="112"/>
      <c r="HBA119" s="112"/>
      <c r="HBB119" s="112"/>
      <c r="HBC119" s="112"/>
      <c r="HBD119" s="112"/>
      <c r="HBE119" s="112"/>
      <c r="HBF119" s="112"/>
      <c r="HBG119" s="112"/>
      <c r="HBH119" s="112"/>
      <c r="HBI119" s="112"/>
      <c r="HBJ119" s="112"/>
      <c r="HBK119" s="112"/>
      <c r="HBL119" s="112"/>
      <c r="HBM119" s="112"/>
      <c r="HBN119" s="112"/>
      <c r="HBO119" s="112"/>
      <c r="HBP119" s="112"/>
      <c r="HBQ119" s="112"/>
      <c r="HBR119" s="112"/>
      <c r="HBS119" s="112"/>
      <c r="HBT119" s="112"/>
      <c r="HBU119" s="112"/>
      <c r="HBV119" s="112"/>
      <c r="HBW119" s="112"/>
      <c r="HBX119" s="112"/>
      <c r="HBY119" s="112"/>
      <c r="HBZ119" s="112"/>
      <c r="HCA119" s="112"/>
      <c r="HCB119" s="112"/>
      <c r="HCC119" s="112"/>
      <c r="HCD119" s="112"/>
      <c r="HCE119" s="112"/>
      <c r="HCF119" s="112"/>
      <c r="HCG119" s="112"/>
      <c r="HCH119" s="112"/>
      <c r="HCI119" s="112"/>
      <c r="HCJ119" s="112"/>
      <c r="HCK119" s="112"/>
      <c r="HCL119" s="112"/>
      <c r="HCM119" s="112"/>
      <c r="HCN119" s="112"/>
      <c r="HCO119" s="112"/>
      <c r="HCP119" s="112"/>
      <c r="HCQ119" s="112"/>
      <c r="HCR119" s="112"/>
      <c r="HCS119" s="112"/>
      <c r="HCT119" s="112"/>
      <c r="HCU119" s="112"/>
      <c r="HCV119" s="112"/>
      <c r="HCW119" s="112"/>
      <c r="HCX119" s="112"/>
      <c r="HCY119" s="112"/>
      <c r="HCZ119" s="112"/>
      <c r="HDA119" s="112"/>
      <c r="HDB119" s="112"/>
      <c r="HDC119" s="112"/>
      <c r="HDD119" s="112"/>
      <c r="HDE119" s="112"/>
      <c r="HDF119" s="112"/>
      <c r="HDG119" s="112"/>
      <c r="HDH119" s="112"/>
      <c r="HDI119" s="112"/>
      <c r="HDJ119" s="112"/>
      <c r="HDK119" s="112"/>
      <c r="HDL119" s="112"/>
      <c r="HDM119" s="112"/>
      <c r="HDN119" s="112"/>
      <c r="HDO119" s="112"/>
      <c r="HDP119" s="112"/>
      <c r="HDQ119" s="112"/>
      <c r="HDR119" s="112"/>
      <c r="HDS119" s="112"/>
      <c r="HDT119" s="112"/>
      <c r="HDU119" s="112"/>
      <c r="HDV119" s="112"/>
      <c r="HDW119" s="112"/>
      <c r="HDX119" s="112"/>
      <c r="HDY119" s="112"/>
      <c r="HDZ119" s="112"/>
      <c r="HEA119" s="112"/>
      <c r="HEB119" s="112"/>
      <c r="HEC119" s="112"/>
      <c r="HED119" s="112"/>
      <c r="HEE119" s="112"/>
      <c r="HEF119" s="112"/>
      <c r="HEG119" s="112"/>
      <c r="HEH119" s="112"/>
      <c r="HEI119" s="112"/>
      <c r="HEJ119" s="112"/>
      <c r="HEK119" s="112"/>
      <c r="HEL119" s="112"/>
      <c r="HEM119" s="112"/>
      <c r="HEN119" s="112"/>
      <c r="HEO119" s="112"/>
      <c r="HEP119" s="112"/>
      <c r="HEQ119" s="112"/>
      <c r="HER119" s="112"/>
      <c r="HES119" s="112"/>
      <c r="HET119" s="112"/>
      <c r="HEU119" s="112"/>
      <c r="HEV119" s="112"/>
      <c r="HEW119" s="112"/>
      <c r="HEX119" s="112"/>
      <c r="HEY119" s="112"/>
      <c r="HEZ119" s="112"/>
      <c r="HFA119" s="112"/>
      <c r="HFB119" s="112"/>
      <c r="HFC119" s="112"/>
      <c r="HFD119" s="112"/>
      <c r="HFE119" s="112"/>
      <c r="HFF119" s="112"/>
      <c r="HFG119" s="112"/>
      <c r="HFH119" s="112"/>
      <c r="HFI119" s="112"/>
      <c r="HFJ119" s="112"/>
      <c r="HFK119" s="112"/>
      <c r="HFL119" s="112"/>
      <c r="HFM119" s="112"/>
      <c r="HFN119" s="112"/>
      <c r="HFO119" s="112"/>
      <c r="HFP119" s="112"/>
      <c r="HFQ119" s="112"/>
      <c r="HFR119" s="112"/>
      <c r="HFS119" s="112"/>
      <c r="HFT119" s="112"/>
      <c r="HFU119" s="112"/>
      <c r="HFV119" s="112"/>
      <c r="HFW119" s="112"/>
      <c r="HFX119" s="112"/>
      <c r="HFY119" s="112"/>
      <c r="HFZ119" s="112"/>
      <c r="HGA119" s="112"/>
      <c r="HGB119" s="112"/>
      <c r="HGC119" s="112"/>
      <c r="HGD119" s="112"/>
      <c r="HGE119" s="112"/>
      <c r="HGF119" s="112"/>
      <c r="HGG119" s="112"/>
      <c r="HGH119" s="112"/>
      <c r="HGI119" s="112"/>
      <c r="HGJ119" s="112"/>
      <c r="HGK119" s="112"/>
      <c r="HGL119" s="112"/>
      <c r="HGM119" s="112"/>
      <c r="HGN119" s="112"/>
      <c r="HGO119" s="112"/>
      <c r="HGP119" s="112"/>
      <c r="HGQ119" s="112"/>
      <c r="HGR119" s="112"/>
      <c r="HGS119" s="112"/>
      <c r="HGT119" s="112"/>
      <c r="HGU119" s="112"/>
      <c r="HGV119" s="112"/>
      <c r="HGW119" s="112"/>
      <c r="HGX119" s="112"/>
      <c r="HGY119" s="112"/>
      <c r="HGZ119" s="112"/>
      <c r="HHA119" s="112"/>
      <c r="HHB119" s="112"/>
      <c r="HHC119" s="112"/>
      <c r="HHD119" s="112"/>
      <c r="HHE119" s="112"/>
      <c r="HHF119" s="112"/>
      <c r="HHG119" s="112"/>
      <c r="HHH119" s="112"/>
      <c r="HHI119" s="112"/>
      <c r="HHJ119" s="112"/>
      <c r="HHK119" s="112"/>
      <c r="HHL119" s="112"/>
      <c r="HHM119" s="112"/>
      <c r="HHN119" s="112"/>
      <c r="HHO119" s="112"/>
      <c r="HHP119" s="112"/>
      <c r="HHQ119" s="112"/>
      <c r="HHR119" s="112"/>
      <c r="HHS119" s="112"/>
      <c r="HHT119" s="112"/>
      <c r="HHU119" s="112"/>
      <c r="HHV119" s="112"/>
      <c r="HHW119" s="112"/>
      <c r="HHX119" s="112"/>
      <c r="HHY119" s="112"/>
      <c r="HHZ119" s="112"/>
      <c r="HIA119" s="112"/>
      <c r="HIB119" s="112"/>
      <c r="HIC119" s="112"/>
      <c r="HID119" s="112"/>
      <c r="HIE119" s="112"/>
      <c r="HIF119" s="112"/>
      <c r="HIG119" s="112"/>
      <c r="HIH119" s="112"/>
      <c r="HII119" s="112"/>
      <c r="HIJ119" s="112"/>
      <c r="HIK119" s="112"/>
      <c r="HIL119" s="112"/>
      <c r="HIM119" s="112"/>
      <c r="HIN119" s="112"/>
      <c r="HIO119" s="112"/>
      <c r="HIP119" s="112"/>
      <c r="HIQ119" s="112"/>
      <c r="HIR119" s="112"/>
      <c r="HIS119" s="112"/>
      <c r="HIT119" s="112"/>
      <c r="HIU119" s="112"/>
      <c r="HIV119" s="112"/>
      <c r="HIW119" s="112"/>
      <c r="HIX119" s="112"/>
      <c r="HIY119" s="112"/>
      <c r="HIZ119" s="112"/>
      <c r="HJA119" s="112"/>
      <c r="HJB119" s="112"/>
      <c r="HJC119" s="112"/>
      <c r="HJD119" s="112"/>
      <c r="HJE119" s="112"/>
      <c r="HJF119" s="112"/>
      <c r="HJG119" s="112"/>
      <c r="HJH119" s="112"/>
      <c r="HJI119" s="112"/>
      <c r="HJJ119" s="112"/>
      <c r="HJK119" s="112"/>
      <c r="HJL119" s="112"/>
      <c r="HJM119" s="112"/>
      <c r="HJN119" s="112"/>
      <c r="HJO119" s="112"/>
      <c r="HJP119" s="112"/>
      <c r="HJQ119" s="112"/>
      <c r="HJR119" s="112"/>
      <c r="HJS119" s="112"/>
      <c r="HJT119" s="112"/>
      <c r="HJU119" s="112"/>
      <c r="HJV119" s="112"/>
      <c r="HJW119" s="112"/>
      <c r="HJX119" s="112"/>
      <c r="HJY119" s="112"/>
      <c r="HJZ119" s="112"/>
      <c r="HKA119" s="112"/>
      <c r="HKB119" s="112"/>
      <c r="HKC119" s="112"/>
      <c r="HKD119" s="112"/>
      <c r="HKE119" s="112"/>
      <c r="HKF119" s="112"/>
      <c r="HKG119" s="112"/>
      <c r="HKH119" s="112"/>
      <c r="HKI119" s="112"/>
      <c r="HKJ119" s="112"/>
      <c r="HKK119" s="112"/>
      <c r="HKL119" s="112"/>
      <c r="HKM119" s="112"/>
      <c r="HKN119" s="112"/>
      <c r="HKO119" s="112"/>
      <c r="HKP119" s="112"/>
      <c r="HKQ119" s="112"/>
      <c r="HKR119" s="112"/>
      <c r="HKS119" s="112"/>
      <c r="HKT119" s="112"/>
      <c r="HKU119" s="112"/>
      <c r="HKV119" s="112"/>
      <c r="HKW119" s="112"/>
      <c r="HKX119" s="112"/>
      <c r="HKY119" s="112"/>
      <c r="HKZ119" s="112"/>
      <c r="HLA119" s="112"/>
      <c r="HLB119" s="112"/>
      <c r="HLC119" s="112"/>
      <c r="HLD119" s="112"/>
      <c r="HLE119" s="112"/>
      <c r="HLF119" s="112"/>
      <c r="HLG119" s="112"/>
      <c r="HLH119" s="112"/>
      <c r="HLI119" s="112"/>
      <c r="HLJ119" s="112"/>
      <c r="HLK119" s="112"/>
      <c r="HLL119" s="112"/>
      <c r="HLM119" s="112"/>
      <c r="HLN119" s="112"/>
      <c r="HLO119" s="112"/>
      <c r="HLP119" s="112"/>
      <c r="HLQ119" s="112"/>
      <c r="HLR119" s="112"/>
      <c r="HLS119" s="112"/>
      <c r="HLT119" s="112"/>
      <c r="HLU119" s="112"/>
      <c r="HLV119" s="112"/>
      <c r="HLW119" s="112"/>
      <c r="HLX119" s="112"/>
      <c r="HLY119" s="112"/>
      <c r="HLZ119" s="112"/>
      <c r="HMA119" s="112"/>
      <c r="HMB119" s="112"/>
      <c r="HMC119" s="112"/>
      <c r="HMD119" s="112"/>
      <c r="HME119" s="112"/>
      <c r="HMF119" s="112"/>
      <c r="HMG119" s="112"/>
      <c r="HMH119" s="112"/>
      <c r="HMI119" s="112"/>
      <c r="HMJ119" s="112"/>
      <c r="HMK119" s="112"/>
      <c r="HML119" s="112"/>
      <c r="HMM119" s="112"/>
      <c r="HMN119" s="112"/>
      <c r="HMO119" s="112"/>
      <c r="HMP119" s="112"/>
      <c r="HMQ119" s="112"/>
      <c r="HMR119" s="112"/>
      <c r="HMS119" s="112"/>
      <c r="HMT119" s="112"/>
      <c r="HMU119" s="112"/>
      <c r="HMV119" s="112"/>
      <c r="HMW119" s="112"/>
      <c r="HMX119" s="112"/>
      <c r="HMY119" s="112"/>
      <c r="HMZ119" s="112"/>
      <c r="HNA119" s="112"/>
      <c r="HNB119" s="112"/>
      <c r="HNC119" s="112"/>
      <c r="HND119" s="112"/>
      <c r="HNE119" s="112"/>
      <c r="HNF119" s="112"/>
      <c r="HNG119" s="112"/>
      <c r="HNH119" s="112"/>
      <c r="HNI119" s="112"/>
      <c r="HNJ119" s="112"/>
      <c r="HNK119" s="112"/>
      <c r="HNL119" s="112"/>
      <c r="HNM119" s="112"/>
      <c r="HNN119" s="112"/>
      <c r="HNO119" s="112"/>
      <c r="HNP119" s="112"/>
      <c r="HNQ119" s="112"/>
      <c r="HNR119" s="112"/>
      <c r="HNS119" s="112"/>
      <c r="HNT119" s="112"/>
      <c r="HNU119" s="112"/>
      <c r="HNV119" s="112"/>
      <c r="HNW119" s="112"/>
      <c r="HNX119" s="112"/>
      <c r="HNY119" s="112"/>
      <c r="HNZ119" s="112"/>
      <c r="HOA119" s="112"/>
      <c r="HOB119" s="112"/>
      <c r="HOC119" s="112"/>
      <c r="HOD119" s="112"/>
      <c r="HOE119" s="112"/>
      <c r="HOF119" s="112"/>
      <c r="HOG119" s="112"/>
      <c r="HOH119" s="112"/>
      <c r="HOI119" s="112"/>
      <c r="HOJ119" s="112"/>
      <c r="HOK119" s="112"/>
      <c r="HOL119" s="112"/>
      <c r="HOM119" s="112"/>
      <c r="HON119" s="112"/>
      <c r="HOO119" s="112"/>
      <c r="HOP119" s="112"/>
      <c r="HOQ119" s="112"/>
      <c r="HOR119" s="112"/>
      <c r="HOS119" s="112"/>
      <c r="HOT119" s="112"/>
      <c r="HOU119" s="112"/>
      <c r="HOV119" s="112"/>
      <c r="HOW119" s="112"/>
      <c r="HOX119" s="112"/>
      <c r="HOY119" s="112"/>
      <c r="HOZ119" s="112"/>
      <c r="HPA119" s="112"/>
      <c r="HPB119" s="112"/>
      <c r="HPC119" s="112"/>
      <c r="HPD119" s="112"/>
      <c r="HPE119" s="112"/>
      <c r="HPF119" s="112"/>
      <c r="HPG119" s="112"/>
      <c r="HPH119" s="112"/>
      <c r="HPI119" s="112"/>
      <c r="HPJ119" s="112"/>
      <c r="HPK119" s="112"/>
      <c r="HPL119" s="112"/>
      <c r="HPM119" s="112"/>
      <c r="HPN119" s="112"/>
      <c r="HPO119" s="112"/>
      <c r="HPP119" s="112"/>
      <c r="HPQ119" s="112"/>
      <c r="HPR119" s="112"/>
      <c r="HPS119" s="112"/>
      <c r="HPT119" s="112"/>
      <c r="HPU119" s="112"/>
      <c r="HPV119" s="112"/>
      <c r="HPW119" s="112"/>
      <c r="HPX119" s="112"/>
      <c r="HPY119" s="112"/>
      <c r="HPZ119" s="112"/>
      <c r="HQA119" s="112"/>
      <c r="HQB119" s="112"/>
      <c r="HQC119" s="112"/>
      <c r="HQD119" s="112"/>
      <c r="HQE119" s="112"/>
      <c r="HQF119" s="112"/>
      <c r="HQG119" s="112"/>
      <c r="HQH119" s="112"/>
      <c r="HQI119" s="112"/>
      <c r="HQJ119" s="112"/>
      <c r="HQK119" s="112"/>
      <c r="HQL119" s="112"/>
      <c r="HQM119" s="112"/>
      <c r="HQN119" s="112"/>
      <c r="HQO119" s="112"/>
      <c r="HQP119" s="112"/>
      <c r="HQQ119" s="112"/>
      <c r="HQR119" s="112"/>
      <c r="HQS119" s="112"/>
      <c r="HQT119" s="112"/>
      <c r="HQU119" s="112"/>
      <c r="HQV119" s="112"/>
      <c r="HQW119" s="112"/>
      <c r="HQX119" s="112"/>
      <c r="HQY119" s="112"/>
      <c r="HQZ119" s="112"/>
      <c r="HRA119" s="112"/>
      <c r="HRB119" s="112"/>
      <c r="HRC119" s="112"/>
      <c r="HRD119" s="112"/>
      <c r="HRE119" s="112"/>
      <c r="HRF119" s="112"/>
      <c r="HRG119" s="112"/>
      <c r="HRH119" s="112"/>
      <c r="HRI119" s="112"/>
      <c r="HRJ119" s="112"/>
      <c r="HRK119" s="112"/>
      <c r="HRL119" s="112"/>
      <c r="HRM119" s="112"/>
      <c r="HRN119" s="112"/>
      <c r="HRO119" s="112"/>
      <c r="HRP119" s="112"/>
      <c r="HRQ119" s="112"/>
      <c r="HRR119" s="112"/>
      <c r="HRS119" s="112"/>
      <c r="HRT119" s="112"/>
      <c r="HRU119" s="112"/>
      <c r="HRV119" s="112"/>
      <c r="HRW119" s="112"/>
      <c r="HRX119" s="112"/>
      <c r="HRY119" s="112"/>
      <c r="HRZ119" s="112"/>
      <c r="HSA119" s="112"/>
      <c r="HSB119" s="112"/>
      <c r="HSC119" s="112"/>
      <c r="HSD119" s="112"/>
      <c r="HSE119" s="112"/>
      <c r="HSF119" s="112"/>
      <c r="HSG119" s="112"/>
      <c r="HSH119" s="112"/>
      <c r="HSI119" s="112"/>
      <c r="HSJ119" s="112"/>
      <c r="HSK119" s="112"/>
      <c r="HSL119" s="112"/>
      <c r="HSM119" s="112"/>
      <c r="HSN119" s="112"/>
      <c r="HSO119" s="112"/>
      <c r="HSP119" s="112"/>
      <c r="HSQ119" s="112"/>
      <c r="HSR119" s="112"/>
      <c r="HSS119" s="112"/>
      <c r="HST119" s="112"/>
      <c r="HSU119" s="112"/>
      <c r="HSV119" s="112"/>
      <c r="HSW119" s="112"/>
      <c r="HSX119" s="112"/>
      <c r="HSY119" s="112"/>
      <c r="HSZ119" s="112"/>
      <c r="HTA119" s="112"/>
      <c r="HTB119" s="112"/>
      <c r="HTC119" s="112"/>
      <c r="HTD119" s="112"/>
      <c r="HTE119" s="112"/>
      <c r="HTF119" s="112"/>
      <c r="HTG119" s="112"/>
      <c r="HTH119" s="112"/>
      <c r="HTI119" s="112"/>
      <c r="HTJ119" s="112"/>
      <c r="HTK119" s="112"/>
      <c r="HTL119" s="112"/>
      <c r="HTM119" s="112"/>
      <c r="HTN119" s="112"/>
      <c r="HTO119" s="112"/>
      <c r="HTP119" s="112"/>
      <c r="HTQ119" s="112"/>
      <c r="HTR119" s="112"/>
      <c r="HTS119" s="112"/>
      <c r="HTT119" s="112"/>
      <c r="HTU119" s="112"/>
      <c r="HTV119" s="112"/>
      <c r="HTW119" s="112"/>
      <c r="HTX119" s="112"/>
      <c r="HTY119" s="112"/>
      <c r="HTZ119" s="112"/>
      <c r="HUA119" s="112"/>
      <c r="HUB119" s="112"/>
      <c r="HUC119" s="112"/>
      <c r="HUD119" s="112"/>
      <c r="HUE119" s="112"/>
      <c r="HUF119" s="112"/>
      <c r="HUG119" s="112"/>
      <c r="HUH119" s="112"/>
      <c r="HUI119" s="112"/>
      <c r="HUJ119" s="112"/>
      <c r="HUK119" s="112"/>
      <c r="HUL119" s="112"/>
      <c r="HUM119" s="112"/>
      <c r="HUN119" s="112"/>
      <c r="HUO119" s="112"/>
      <c r="HUP119" s="112"/>
      <c r="HUQ119" s="112"/>
      <c r="HUR119" s="112"/>
      <c r="HUS119" s="112"/>
      <c r="HUT119" s="112"/>
      <c r="HUU119" s="112"/>
      <c r="HUV119" s="112"/>
      <c r="HUW119" s="112"/>
      <c r="HUX119" s="112"/>
      <c r="HUY119" s="112"/>
      <c r="HUZ119" s="112"/>
      <c r="HVA119" s="112"/>
      <c r="HVB119" s="112"/>
      <c r="HVC119" s="112"/>
      <c r="HVD119" s="112"/>
      <c r="HVE119" s="112"/>
      <c r="HVF119" s="112"/>
      <c r="HVG119" s="112"/>
      <c r="HVH119" s="112"/>
      <c r="HVI119" s="112"/>
      <c r="HVJ119" s="112"/>
      <c r="HVK119" s="112"/>
      <c r="HVL119" s="112"/>
      <c r="HVM119" s="112"/>
      <c r="HVN119" s="112"/>
      <c r="HVO119" s="112"/>
      <c r="HVP119" s="112"/>
      <c r="HVQ119" s="112"/>
      <c r="HVR119" s="112"/>
      <c r="HVS119" s="112"/>
      <c r="HVT119" s="112"/>
      <c r="HVU119" s="112"/>
      <c r="HVV119" s="112"/>
      <c r="HVW119" s="112"/>
      <c r="HVX119" s="112"/>
      <c r="HVY119" s="112"/>
      <c r="HVZ119" s="112"/>
      <c r="HWA119" s="112"/>
      <c r="HWB119" s="112"/>
      <c r="HWC119" s="112"/>
      <c r="HWD119" s="112"/>
      <c r="HWE119" s="112"/>
      <c r="HWF119" s="112"/>
      <c r="HWG119" s="112"/>
      <c r="HWH119" s="112"/>
      <c r="HWI119" s="112"/>
      <c r="HWJ119" s="112"/>
      <c r="HWK119" s="112"/>
      <c r="HWL119" s="112"/>
      <c r="HWM119" s="112"/>
      <c r="HWN119" s="112"/>
      <c r="HWO119" s="112"/>
      <c r="HWP119" s="112"/>
      <c r="HWQ119" s="112"/>
      <c r="HWR119" s="112"/>
      <c r="HWS119" s="112"/>
      <c r="HWT119" s="112"/>
      <c r="HWU119" s="112"/>
      <c r="HWV119" s="112"/>
      <c r="HWW119" s="112"/>
      <c r="HWX119" s="112"/>
      <c r="HWY119" s="112"/>
      <c r="HWZ119" s="112"/>
      <c r="HXA119" s="112"/>
      <c r="HXB119" s="112"/>
      <c r="HXC119" s="112"/>
      <c r="HXD119" s="112"/>
      <c r="HXE119" s="112"/>
      <c r="HXF119" s="112"/>
      <c r="HXG119" s="112"/>
      <c r="HXH119" s="112"/>
      <c r="HXI119" s="112"/>
      <c r="HXJ119" s="112"/>
      <c r="HXK119" s="112"/>
      <c r="HXL119" s="112"/>
      <c r="HXM119" s="112"/>
      <c r="HXN119" s="112"/>
      <c r="HXO119" s="112"/>
      <c r="HXP119" s="112"/>
      <c r="HXQ119" s="112"/>
      <c r="HXR119" s="112"/>
      <c r="HXS119" s="112"/>
      <c r="HXT119" s="112"/>
      <c r="HXU119" s="112"/>
      <c r="HXV119" s="112"/>
      <c r="HXW119" s="112"/>
      <c r="HXX119" s="112"/>
      <c r="HXY119" s="112"/>
      <c r="HXZ119" s="112"/>
      <c r="HYA119" s="112"/>
      <c r="HYB119" s="112"/>
      <c r="HYC119" s="112"/>
      <c r="HYD119" s="112"/>
      <c r="HYE119" s="112"/>
      <c r="HYF119" s="112"/>
      <c r="HYG119" s="112"/>
      <c r="HYH119" s="112"/>
      <c r="HYI119" s="112"/>
      <c r="HYJ119" s="112"/>
      <c r="HYK119" s="112"/>
      <c r="HYL119" s="112"/>
      <c r="HYM119" s="112"/>
      <c r="HYN119" s="112"/>
      <c r="HYO119" s="112"/>
      <c r="HYP119" s="112"/>
      <c r="HYQ119" s="112"/>
      <c r="HYR119" s="112"/>
      <c r="HYS119" s="112"/>
      <c r="HYT119" s="112"/>
      <c r="HYU119" s="112"/>
      <c r="HYV119" s="112"/>
      <c r="HYW119" s="112"/>
      <c r="HYX119" s="112"/>
      <c r="HYY119" s="112"/>
      <c r="HYZ119" s="112"/>
      <c r="HZA119" s="112"/>
      <c r="HZB119" s="112"/>
      <c r="HZC119" s="112"/>
      <c r="HZD119" s="112"/>
      <c r="HZE119" s="112"/>
      <c r="HZF119" s="112"/>
      <c r="HZG119" s="112"/>
      <c r="HZH119" s="112"/>
      <c r="HZI119" s="112"/>
      <c r="HZJ119" s="112"/>
      <c r="HZK119" s="112"/>
      <c r="HZL119" s="112"/>
      <c r="HZM119" s="112"/>
      <c r="HZN119" s="112"/>
      <c r="HZO119" s="112"/>
      <c r="HZP119" s="112"/>
      <c r="HZQ119" s="112"/>
      <c r="HZR119" s="112"/>
      <c r="HZS119" s="112"/>
      <c r="HZT119" s="112"/>
      <c r="HZU119" s="112"/>
      <c r="HZV119" s="112"/>
      <c r="HZW119" s="112"/>
      <c r="HZX119" s="112"/>
      <c r="HZY119" s="112"/>
      <c r="HZZ119" s="112"/>
      <c r="IAA119" s="112"/>
      <c r="IAB119" s="112"/>
      <c r="IAC119" s="112"/>
      <c r="IAD119" s="112"/>
      <c r="IAE119" s="112"/>
      <c r="IAF119" s="112"/>
      <c r="IAG119" s="112"/>
      <c r="IAH119" s="112"/>
      <c r="IAI119" s="112"/>
      <c r="IAJ119" s="112"/>
      <c r="IAK119" s="112"/>
      <c r="IAL119" s="112"/>
      <c r="IAM119" s="112"/>
      <c r="IAN119" s="112"/>
      <c r="IAO119" s="112"/>
      <c r="IAP119" s="112"/>
      <c r="IAQ119" s="112"/>
      <c r="IAR119" s="112"/>
      <c r="IAS119" s="112"/>
      <c r="IAT119" s="112"/>
      <c r="IAU119" s="112"/>
      <c r="IAV119" s="112"/>
      <c r="IAW119" s="112"/>
      <c r="IAX119" s="112"/>
      <c r="IAY119" s="112"/>
      <c r="IAZ119" s="112"/>
      <c r="IBA119" s="112"/>
      <c r="IBB119" s="112"/>
      <c r="IBC119" s="112"/>
      <c r="IBD119" s="112"/>
      <c r="IBE119" s="112"/>
      <c r="IBF119" s="112"/>
      <c r="IBG119" s="112"/>
      <c r="IBH119" s="112"/>
      <c r="IBI119" s="112"/>
      <c r="IBJ119" s="112"/>
      <c r="IBK119" s="112"/>
      <c r="IBL119" s="112"/>
      <c r="IBM119" s="112"/>
      <c r="IBN119" s="112"/>
      <c r="IBO119" s="112"/>
      <c r="IBP119" s="112"/>
      <c r="IBQ119" s="112"/>
      <c r="IBR119" s="112"/>
      <c r="IBS119" s="112"/>
      <c r="IBT119" s="112"/>
      <c r="IBU119" s="112"/>
      <c r="IBV119" s="112"/>
      <c r="IBW119" s="112"/>
      <c r="IBX119" s="112"/>
      <c r="IBY119" s="112"/>
      <c r="IBZ119" s="112"/>
      <c r="ICA119" s="112"/>
      <c r="ICB119" s="112"/>
      <c r="ICC119" s="112"/>
      <c r="ICD119" s="112"/>
      <c r="ICE119" s="112"/>
      <c r="ICF119" s="112"/>
      <c r="ICG119" s="112"/>
      <c r="ICH119" s="112"/>
      <c r="ICI119" s="112"/>
      <c r="ICJ119" s="112"/>
      <c r="ICK119" s="112"/>
      <c r="ICL119" s="112"/>
      <c r="ICM119" s="112"/>
      <c r="ICN119" s="112"/>
      <c r="ICO119" s="112"/>
      <c r="ICP119" s="112"/>
      <c r="ICQ119" s="112"/>
      <c r="ICR119" s="112"/>
      <c r="ICS119" s="112"/>
      <c r="ICT119" s="112"/>
      <c r="ICU119" s="112"/>
      <c r="ICV119" s="112"/>
      <c r="ICW119" s="112"/>
      <c r="ICX119" s="112"/>
      <c r="ICY119" s="112"/>
      <c r="ICZ119" s="112"/>
      <c r="IDA119" s="112"/>
      <c r="IDB119" s="112"/>
      <c r="IDC119" s="112"/>
      <c r="IDD119" s="112"/>
      <c r="IDE119" s="112"/>
      <c r="IDF119" s="112"/>
      <c r="IDG119" s="112"/>
      <c r="IDH119" s="112"/>
      <c r="IDI119" s="112"/>
      <c r="IDJ119" s="112"/>
      <c r="IDK119" s="112"/>
      <c r="IDL119" s="112"/>
      <c r="IDM119" s="112"/>
      <c r="IDN119" s="112"/>
      <c r="IDO119" s="112"/>
      <c r="IDP119" s="112"/>
      <c r="IDQ119" s="112"/>
      <c r="IDR119" s="112"/>
      <c r="IDS119" s="112"/>
      <c r="IDT119" s="112"/>
      <c r="IDU119" s="112"/>
      <c r="IDV119" s="112"/>
      <c r="IDW119" s="112"/>
      <c r="IDX119" s="112"/>
      <c r="IDY119" s="112"/>
      <c r="IDZ119" s="112"/>
      <c r="IEA119" s="112"/>
      <c r="IEB119" s="112"/>
      <c r="IEC119" s="112"/>
      <c r="IED119" s="112"/>
      <c r="IEE119" s="112"/>
      <c r="IEF119" s="112"/>
      <c r="IEG119" s="112"/>
      <c r="IEH119" s="112"/>
      <c r="IEI119" s="112"/>
      <c r="IEJ119" s="112"/>
      <c r="IEK119" s="112"/>
      <c r="IEL119" s="112"/>
      <c r="IEM119" s="112"/>
      <c r="IEN119" s="112"/>
      <c r="IEO119" s="112"/>
      <c r="IEP119" s="112"/>
      <c r="IEQ119" s="112"/>
      <c r="IER119" s="112"/>
      <c r="IES119" s="112"/>
      <c r="IET119" s="112"/>
      <c r="IEU119" s="112"/>
      <c r="IEV119" s="112"/>
      <c r="IEW119" s="112"/>
      <c r="IEX119" s="112"/>
      <c r="IEY119" s="112"/>
      <c r="IEZ119" s="112"/>
      <c r="IFA119" s="112"/>
      <c r="IFB119" s="112"/>
      <c r="IFC119" s="112"/>
      <c r="IFD119" s="112"/>
      <c r="IFE119" s="112"/>
      <c r="IFF119" s="112"/>
      <c r="IFG119" s="112"/>
      <c r="IFH119" s="112"/>
      <c r="IFI119" s="112"/>
      <c r="IFJ119" s="112"/>
      <c r="IFK119" s="112"/>
      <c r="IFL119" s="112"/>
      <c r="IFM119" s="112"/>
      <c r="IFN119" s="112"/>
      <c r="IFO119" s="112"/>
      <c r="IFP119" s="112"/>
      <c r="IFQ119" s="112"/>
      <c r="IFR119" s="112"/>
      <c r="IFS119" s="112"/>
      <c r="IFT119" s="112"/>
      <c r="IFU119" s="112"/>
      <c r="IFV119" s="112"/>
      <c r="IFW119" s="112"/>
      <c r="IFX119" s="112"/>
      <c r="IFY119" s="112"/>
      <c r="IFZ119" s="112"/>
      <c r="IGA119" s="112"/>
      <c r="IGB119" s="112"/>
      <c r="IGC119" s="112"/>
      <c r="IGD119" s="112"/>
      <c r="IGE119" s="112"/>
      <c r="IGF119" s="112"/>
      <c r="IGG119" s="112"/>
      <c r="IGH119" s="112"/>
      <c r="IGI119" s="112"/>
      <c r="IGJ119" s="112"/>
      <c r="IGK119" s="112"/>
      <c r="IGL119" s="112"/>
      <c r="IGM119" s="112"/>
      <c r="IGN119" s="112"/>
      <c r="IGO119" s="112"/>
      <c r="IGP119" s="112"/>
      <c r="IGQ119" s="112"/>
      <c r="IGR119" s="112"/>
      <c r="IGS119" s="112"/>
      <c r="IGT119" s="112"/>
      <c r="IGU119" s="112"/>
      <c r="IGV119" s="112"/>
      <c r="IGW119" s="112"/>
      <c r="IGX119" s="112"/>
      <c r="IGY119" s="112"/>
      <c r="IGZ119" s="112"/>
      <c r="IHA119" s="112"/>
      <c r="IHB119" s="112"/>
      <c r="IHC119" s="112"/>
      <c r="IHD119" s="112"/>
      <c r="IHE119" s="112"/>
      <c r="IHF119" s="112"/>
      <c r="IHG119" s="112"/>
      <c r="IHH119" s="112"/>
      <c r="IHI119" s="112"/>
      <c r="IHJ119" s="112"/>
      <c r="IHK119" s="112"/>
      <c r="IHL119" s="112"/>
      <c r="IHM119" s="112"/>
      <c r="IHN119" s="112"/>
      <c r="IHO119" s="112"/>
      <c r="IHP119" s="112"/>
      <c r="IHQ119" s="112"/>
      <c r="IHR119" s="112"/>
      <c r="IHS119" s="112"/>
      <c r="IHT119" s="112"/>
      <c r="IHU119" s="112"/>
      <c r="IHV119" s="112"/>
      <c r="IHW119" s="112"/>
      <c r="IHX119" s="112"/>
      <c r="IHY119" s="112"/>
      <c r="IHZ119" s="112"/>
      <c r="IIA119" s="112"/>
      <c r="IIB119" s="112"/>
      <c r="IIC119" s="112"/>
      <c r="IID119" s="112"/>
      <c r="IIE119" s="112"/>
      <c r="IIF119" s="112"/>
      <c r="IIG119" s="112"/>
      <c r="IIH119" s="112"/>
      <c r="III119" s="112"/>
      <c r="IIJ119" s="112"/>
      <c r="IIK119" s="112"/>
      <c r="IIL119" s="112"/>
      <c r="IIM119" s="112"/>
      <c r="IIN119" s="112"/>
      <c r="IIO119" s="112"/>
      <c r="IIP119" s="112"/>
      <c r="IIQ119" s="112"/>
      <c r="IIR119" s="112"/>
      <c r="IIS119" s="112"/>
      <c r="IIT119" s="112"/>
      <c r="IIU119" s="112"/>
      <c r="IIV119" s="112"/>
      <c r="IIW119" s="112"/>
      <c r="IIX119" s="112"/>
      <c r="IIY119" s="112"/>
      <c r="IIZ119" s="112"/>
      <c r="IJA119" s="112"/>
      <c r="IJB119" s="112"/>
      <c r="IJC119" s="112"/>
      <c r="IJD119" s="112"/>
      <c r="IJE119" s="112"/>
      <c r="IJF119" s="112"/>
      <c r="IJG119" s="112"/>
      <c r="IJH119" s="112"/>
      <c r="IJI119" s="112"/>
      <c r="IJJ119" s="112"/>
      <c r="IJK119" s="112"/>
      <c r="IJL119" s="112"/>
      <c r="IJM119" s="112"/>
      <c r="IJN119" s="112"/>
      <c r="IJO119" s="112"/>
      <c r="IJP119" s="112"/>
      <c r="IJQ119" s="112"/>
      <c r="IJR119" s="112"/>
      <c r="IJS119" s="112"/>
      <c r="IJT119" s="112"/>
      <c r="IJU119" s="112"/>
      <c r="IJV119" s="112"/>
      <c r="IJW119" s="112"/>
      <c r="IJX119" s="112"/>
      <c r="IJY119" s="112"/>
      <c r="IJZ119" s="112"/>
      <c r="IKA119" s="112"/>
      <c r="IKB119" s="112"/>
      <c r="IKC119" s="112"/>
      <c r="IKD119" s="112"/>
      <c r="IKE119" s="112"/>
      <c r="IKF119" s="112"/>
      <c r="IKG119" s="112"/>
      <c r="IKH119" s="112"/>
      <c r="IKI119" s="112"/>
      <c r="IKJ119" s="112"/>
      <c r="IKK119" s="112"/>
      <c r="IKL119" s="112"/>
      <c r="IKM119" s="112"/>
      <c r="IKN119" s="112"/>
      <c r="IKO119" s="112"/>
      <c r="IKP119" s="112"/>
      <c r="IKQ119" s="112"/>
      <c r="IKR119" s="112"/>
      <c r="IKS119" s="112"/>
      <c r="IKT119" s="112"/>
      <c r="IKU119" s="112"/>
      <c r="IKV119" s="112"/>
      <c r="IKW119" s="112"/>
      <c r="IKX119" s="112"/>
      <c r="IKY119" s="112"/>
      <c r="IKZ119" s="112"/>
      <c r="ILA119" s="112"/>
      <c r="ILB119" s="112"/>
      <c r="ILC119" s="112"/>
      <c r="ILD119" s="112"/>
      <c r="ILE119" s="112"/>
      <c r="ILF119" s="112"/>
      <c r="ILG119" s="112"/>
      <c r="ILH119" s="112"/>
      <c r="ILI119" s="112"/>
      <c r="ILJ119" s="112"/>
      <c r="ILK119" s="112"/>
      <c r="ILL119" s="112"/>
      <c r="ILM119" s="112"/>
      <c r="ILN119" s="112"/>
      <c r="ILO119" s="112"/>
      <c r="ILP119" s="112"/>
      <c r="ILQ119" s="112"/>
      <c r="ILR119" s="112"/>
      <c r="ILS119" s="112"/>
      <c r="ILT119" s="112"/>
      <c r="ILU119" s="112"/>
      <c r="ILV119" s="112"/>
      <c r="ILW119" s="112"/>
      <c r="ILX119" s="112"/>
      <c r="ILY119" s="112"/>
      <c r="ILZ119" s="112"/>
      <c r="IMA119" s="112"/>
      <c r="IMB119" s="112"/>
      <c r="IMC119" s="112"/>
      <c r="IMD119" s="112"/>
      <c r="IME119" s="112"/>
      <c r="IMF119" s="112"/>
      <c r="IMG119" s="112"/>
      <c r="IMH119" s="112"/>
      <c r="IMI119" s="112"/>
      <c r="IMJ119" s="112"/>
      <c r="IMK119" s="112"/>
      <c r="IML119" s="112"/>
      <c r="IMM119" s="112"/>
      <c r="IMN119" s="112"/>
      <c r="IMO119" s="112"/>
      <c r="IMP119" s="112"/>
      <c r="IMQ119" s="112"/>
      <c r="IMR119" s="112"/>
      <c r="IMS119" s="112"/>
      <c r="IMT119" s="112"/>
      <c r="IMU119" s="112"/>
      <c r="IMV119" s="112"/>
      <c r="IMW119" s="112"/>
      <c r="IMX119" s="112"/>
      <c r="IMY119" s="112"/>
      <c r="IMZ119" s="112"/>
      <c r="INA119" s="112"/>
      <c r="INB119" s="112"/>
      <c r="INC119" s="112"/>
      <c r="IND119" s="112"/>
      <c r="INE119" s="112"/>
      <c r="INF119" s="112"/>
      <c r="ING119" s="112"/>
      <c r="INH119" s="112"/>
      <c r="INI119" s="112"/>
      <c r="INJ119" s="112"/>
      <c r="INK119" s="112"/>
      <c r="INL119" s="112"/>
      <c r="INM119" s="112"/>
      <c r="INN119" s="112"/>
      <c r="INO119" s="112"/>
      <c r="INP119" s="112"/>
      <c r="INQ119" s="112"/>
      <c r="INR119" s="112"/>
      <c r="INS119" s="112"/>
      <c r="INT119" s="112"/>
      <c r="INU119" s="112"/>
      <c r="INV119" s="112"/>
      <c r="INW119" s="112"/>
      <c r="INX119" s="112"/>
      <c r="INY119" s="112"/>
      <c r="INZ119" s="112"/>
      <c r="IOA119" s="112"/>
      <c r="IOB119" s="112"/>
      <c r="IOC119" s="112"/>
      <c r="IOD119" s="112"/>
      <c r="IOE119" s="112"/>
      <c r="IOF119" s="112"/>
      <c r="IOG119" s="112"/>
      <c r="IOH119" s="112"/>
      <c r="IOI119" s="112"/>
      <c r="IOJ119" s="112"/>
      <c r="IOK119" s="112"/>
      <c r="IOL119" s="112"/>
      <c r="IOM119" s="112"/>
      <c r="ION119" s="112"/>
      <c r="IOO119" s="112"/>
      <c r="IOP119" s="112"/>
      <c r="IOQ119" s="112"/>
      <c r="IOR119" s="112"/>
      <c r="IOS119" s="112"/>
      <c r="IOT119" s="112"/>
      <c r="IOU119" s="112"/>
      <c r="IOV119" s="112"/>
      <c r="IOW119" s="112"/>
      <c r="IOX119" s="112"/>
      <c r="IOY119" s="112"/>
      <c r="IOZ119" s="112"/>
      <c r="IPA119" s="112"/>
      <c r="IPB119" s="112"/>
      <c r="IPC119" s="112"/>
      <c r="IPD119" s="112"/>
      <c r="IPE119" s="112"/>
      <c r="IPF119" s="112"/>
      <c r="IPG119" s="112"/>
      <c r="IPH119" s="112"/>
      <c r="IPI119" s="112"/>
      <c r="IPJ119" s="112"/>
      <c r="IPK119" s="112"/>
      <c r="IPL119" s="112"/>
      <c r="IPM119" s="112"/>
      <c r="IPN119" s="112"/>
      <c r="IPO119" s="112"/>
      <c r="IPP119" s="112"/>
      <c r="IPQ119" s="112"/>
      <c r="IPR119" s="112"/>
      <c r="IPS119" s="112"/>
      <c r="IPT119" s="112"/>
      <c r="IPU119" s="112"/>
      <c r="IPV119" s="112"/>
      <c r="IPW119" s="112"/>
      <c r="IPX119" s="112"/>
      <c r="IPY119" s="112"/>
      <c r="IPZ119" s="112"/>
      <c r="IQA119" s="112"/>
      <c r="IQB119" s="112"/>
      <c r="IQC119" s="112"/>
      <c r="IQD119" s="112"/>
      <c r="IQE119" s="112"/>
      <c r="IQF119" s="112"/>
      <c r="IQG119" s="112"/>
      <c r="IQH119" s="112"/>
      <c r="IQI119" s="112"/>
      <c r="IQJ119" s="112"/>
      <c r="IQK119" s="112"/>
      <c r="IQL119" s="112"/>
      <c r="IQM119" s="112"/>
      <c r="IQN119" s="112"/>
      <c r="IQO119" s="112"/>
      <c r="IQP119" s="112"/>
      <c r="IQQ119" s="112"/>
      <c r="IQR119" s="112"/>
      <c r="IQS119" s="112"/>
      <c r="IQT119" s="112"/>
      <c r="IQU119" s="112"/>
      <c r="IQV119" s="112"/>
      <c r="IQW119" s="112"/>
      <c r="IQX119" s="112"/>
      <c r="IQY119" s="112"/>
      <c r="IQZ119" s="112"/>
      <c r="IRA119" s="112"/>
      <c r="IRB119" s="112"/>
      <c r="IRC119" s="112"/>
      <c r="IRD119" s="112"/>
      <c r="IRE119" s="112"/>
      <c r="IRF119" s="112"/>
      <c r="IRG119" s="112"/>
      <c r="IRH119" s="112"/>
      <c r="IRI119" s="112"/>
      <c r="IRJ119" s="112"/>
      <c r="IRK119" s="112"/>
      <c r="IRL119" s="112"/>
      <c r="IRM119" s="112"/>
      <c r="IRN119" s="112"/>
      <c r="IRO119" s="112"/>
      <c r="IRP119" s="112"/>
      <c r="IRQ119" s="112"/>
      <c r="IRR119" s="112"/>
      <c r="IRS119" s="112"/>
      <c r="IRT119" s="112"/>
      <c r="IRU119" s="112"/>
      <c r="IRV119" s="112"/>
      <c r="IRW119" s="112"/>
      <c r="IRX119" s="112"/>
      <c r="IRY119" s="112"/>
      <c r="IRZ119" s="112"/>
      <c r="ISA119" s="112"/>
      <c r="ISB119" s="112"/>
      <c r="ISC119" s="112"/>
      <c r="ISD119" s="112"/>
      <c r="ISE119" s="112"/>
      <c r="ISF119" s="112"/>
      <c r="ISG119" s="112"/>
      <c r="ISH119" s="112"/>
      <c r="ISI119" s="112"/>
      <c r="ISJ119" s="112"/>
      <c r="ISK119" s="112"/>
      <c r="ISL119" s="112"/>
      <c r="ISM119" s="112"/>
      <c r="ISN119" s="112"/>
      <c r="ISO119" s="112"/>
      <c r="ISP119" s="112"/>
      <c r="ISQ119" s="112"/>
      <c r="ISR119" s="112"/>
      <c r="ISS119" s="112"/>
      <c r="IST119" s="112"/>
      <c r="ISU119" s="112"/>
      <c r="ISV119" s="112"/>
      <c r="ISW119" s="112"/>
      <c r="ISX119" s="112"/>
      <c r="ISY119" s="112"/>
      <c r="ISZ119" s="112"/>
      <c r="ITA119" s="112"/>
      <c r="ITB119" s="112"/>
      <c r="ITC119" s="112"/>
      <c r="ITD119" s="112"/>
      <c r="ITE119" s="112"/>
      <c r="ITF119" s="112"/>
      <c r="ITG119" s="112"/>
      <c r="ITH119" s="112"/>
      <c r="ITI119" s="112"/>
      <c r="ITJ119" s="112"/>
      <c r="ITK119" s="112"/>
      <c r="ITL119" s="112"/>
      <c r="ITM119" s="112"/>
      <c r="ITN119" s="112"/>
      <c r="ITO119" s="112"/>
      <c r="ITP119" s="112"/>
      <c r="ITQ119" s="112"/>
      <c r="ITR119" s="112"/>
      <c r="ITS119" s="112"/>
      <c r="ITT119" s="112"/>
      <c r="ITU119" s="112"/>
      <c r="ITV119" s="112"/>
      <c r="ITW119" s="112"/>
      <c r="ITX119" s="112"/>
      <c r="ITY119" s="112"/>
      <c r="ITZ119" s="112"/>
      <c r="IUA119" s="112"/>
      <c r="IUB119" s="112"/>
      <c r="IUC119" s="112"/>
      <c r="IUD119" s="112"/>
      <c r="IUE119" s="112"/>
      <c r="IUF119" s="112"/>
      <c r="IUG119" s="112"/>
      <c r="IUH119" s="112"/>
      <c r="IUI119" s="112"/>
      <c r="IUJ119" s="112"/>
      <c r="IUK119" s="112"/>
      <c r="IUL119" s="112"/>
      <c r="IUM119" s="112"/>
      <c r="IUN119" s="112"/>
      <c r="IUO119" s="112"/>
      <c r="IUP119" s="112"/>
      <c r="IUQ119" s="112"/>
      <c r="IUR119" s="112"/>
      <c r="IUS119" s="112"/>
      <c r="IUT119" s="112"/>
      <c r="IUU119" s="112"/>
      <c r="IUV119" s="112"/>
      <c r="IUW119" s="112"/>
      <c r="IUX119" s="112"/>
      <c r="IUY119" s="112"/>
      <c r="IUZ119" s="112"/>
      <c r="IVA119" s="112"/>
      <c r="IVB119" s="112"/>
      <c r="IVC119" s="112"/>
      <c r="IVD119" s="112"/>
      <c r="IVE119" s="112"/>
      <c r="IVF119" s="112"/>
      <c r="IVG119" s="112"/>
      <c r="IVH119" s="112"/>
      <c r="IVI119" s="112"/>
      <c r="IVJ119" s="112"/>
      <c r="IVK119" s="112"/>
      <c r="IVL119" s="112"/>
      <c r="IVM119" s="112"/>
      <c r="IVN119" s="112"/>
      <c r="IVO119" s="112"/>
      <c r="IVP119" s="112"/>
      <c r="IVQ119" s="112"/>
      <c r="IVR119" s="112"/>
      <c r="IVS119" s="112"/>
      <c r="IVT119" s="112"/>
      <c r="IVU119" s="112"/>
      <c r="IVV119" s="112"/>
      <c r="IVW119" s="112"/>
      <c r="IVX119" s="112"/>
      <c r="IVY119" s="112"/>
      <c r="IVZ119" s="112"/>
      <c r="IWA119" s="112"/>
      <c r="IWB119" s="112"/>
      <c r="IWC119" s="112"/>
      <c r="IWD119" s="112"/>
      <c r="IWE119" s="112"/>
      <c r="IWF119" s="112"/>
      <c r="IWG119" s="112"/>
      <c r="IWH119" s="112"/>
      <c r="IWI119" s="112"/>
      <c r="IWJ119" s="112"/>
      <c r="IWK119" s="112"/>
      <c r="IWL119" s="112"/>
      <c r="IWM119" s="112"/>
      <c r="IWN119" s="112"/>
      <c r="IWO119" s="112"/>
      <c r="IWP119" s="112"/>
      <c r="IWQ119" s="112"/>
      <c r="IWR119" s="112"/>
      <c r="IWS119" s="112"/>
      <c r="IWT119" s="112"/>
      <c r="IWU119" s="112"/>
      <c r="IWV119" s="112"/>
      <c r="IWW119" s="112"/>
      <c r="IWX119" s="112"/>
      <c r="IWY119" s="112"/>
      <c r="IWZ119" s="112"/>
      <c r="IXA119" s="112"/>
      <c r="IXB119" s="112"/>
      <c r="IXC119" s="112"/>
      <c r="IXD119" s="112"/>
      <c r="IXE119" s="112"/>
      <c r="IXF119" s="112"/>
      <c r="IXG119" s="112"/>
      <c r="IXH119" s="112"/>
      <c r="IXI119" s="112"/>
      <c r="IXJ119" s="112"/>
      <c r="IXK119" s="112"/>
      <c r="IXL119" s="112"/>
      <c r="IXM119" s="112"/>
      <c r="IXN119" s="112"/>
      <c r="IXO119" s="112"/>
      <c r="IXP119" s="112"/>
      <c r="IXQ119" s="112"/>
      <c r="IXR119" s="112"/>
      <c r="IXS119" s="112"/>
      <c r="IXT119" s="112"/>
      <c r="IXU119" s="112"/>
      <c r="IXV119" s="112"/>
      <c r="IXW119" s="112"/>
      <c r="IXX119" s="112"/>
      <c r="IXY119" s="112"/>
      <c r="IXZ119" s="112"/>
      <c r="IYA119" s="112"/>
      <c r="IYB119" s="112"/>
      <c r="IYC119" s="112"/>
      <c r="IYD119" s="112"/>
      <c r="IYE119" s="112"/>
      <c r="IYF119" s="112"/>
      <c r="IYG119" s="112"/>
      <c r="IYH119" s="112"/>
      <c r="IYI119" s="112"/>
      <c r="IYJ119" s="112"/>
      <c r="IYK119" s="112"/>
      <c r="IYL119" s="112"/>
      <c r="IYM119" s="112"/>
      <c r="IYN119" s="112"/>
      <c r="IYO119" s="112"/>
      <c r="IYP119" s="112"/>
      <c r="IYQ119" s="112"/>
      <c r="IYR119" s="112"/>
      <c r="IYS119" s="112"/>
      <c r="IYT119" s="112"/>
      <c r="IYU119" s="112"/>
      <c r="IYV119" s="112"/>
      <c r="IYW119" s="112"/>
      <c r="IYX119" s="112"/>
      <c r="IYY119" s="112"/>
      <c r="IYZ119" s="112"/>
      <c r="IZA119" s="112"/>
      <c r="IZB119" s="112"/>
      <c r="IZC119" s="112"/>
      <c r="IZD119" s="112"/>
      <c r="IZE119" s="112"/>
      <c r="IZF119" s="112"/>
      <c r="IZG119" s="112"/>
      <c r="IZH119" s="112"/>
      <c r="IZI119" s="112"/>
      <c r="IZJ119" s="112"/>
      <c r="IZK119" s="112"/>
      <c r="IZL119" s="112"/>
      <c r="IZM119" s="112"/>
      <c r="IZN119" s="112"/>
      <c r="IZO119" s="112"/>
      <c r="IZP119" s="112"/>
      <c r="IZQ119" s="112"/>
      <c r="IZR119" s="112"/>
      <c r="IZS119" s="112"/>
      <c r="IZT119" s="112"/>
      <c r="IZU119" s="112"/>
      <c r="IZV119" s="112"/>
      <c r="IZW119" s="112"/>
      <c r="IZX119" s="112"/>
      <c r="IZY119" s="112"/>
      <c r="IZZ119" s="112"/>
      <c r="JAA119" s="112"/>
      <c r="JAB119" s="112"/>
      <c r="JAC119" s="112"/>
      <c r="JAD119" s="112"/>
      <c r="JAE119" s="112"/>
      <c r="JAF119" s="112"/>
      <c r="JAG119" s="112"/>
      <c r="JAH119" s="112"/>
      <c r="JAI119" s="112"/>
      <c r="JAJ119" s="112"/>
      <c r="JAK119" s="112"/>
      <c r="JAL119" s="112"/>
      <c r="JAM119" s="112"/>
      <c r="JAN119" s="112"/>
      <c r="JAO119" s="112"/>
      <c r="JAP119" s="112"/>
      <c r="JAQ119" s="112"/>
      <c r="JAR119" s="112"/>
      <c r="JAS119" s="112"/>
      <c r="JAT119" s="112"/>
      <c r="JAU119" s="112"/>
      <c r="JAV119" s="112"/>
      <c r="JAW119" s="112"/>
      <c r="JAX119" s="112"/>
      <c r="JAY119" s="112"/>
      <c r="JAZ119" s="112"/>
      <c r="JBA119" s="112"/>
      <c r="JBB119" s="112"/>
      <c r="JBC119" s="112"/>
      <c r="JBD119" s="112"/>
      <c r="JBE119" s="112"/>
      <c r="JBF119" s="112"/>
      <c r="JBG119" s="112"/>
      <c r="JBH119" s="112"/>
      <c r="JBI119" s="112"/>
      <c r="JBJ119" s="112"/>
      <c r="JBK119" s="112"/>
      <c r="JBL119" s="112"/>
      <c r="JBM119" s="112"/>
      <c r="JBN119" s="112"/>
      <c r="JBO119" s="112"/>
      <c r="JBP119" s="112"/>
      <c r="JBQ119" s="112"/>
      <c r="JBR119" s="112"/>
      <c r="JBS119" s="112"/>
      <c r="JBT119" s="112"/>
      <c r="JBU119" s="112"/>
      <c r="JBV119" s="112"/>
      <c r="JBW119" s="112"/>
      <c r="JBX119" s="112"/>
      <c r="JBY119" s="112"/>
      <c r="JBZ119" s="112"/>
      <c r="JCA119" s="112"/>
      <c r="JCB119" s="112"/>
      <c r="JCC119" s="112"/>
      <c r="JCD119" s="112"/>
      <c r="JCE119" s="112"/>
      <c r="JCF119" s="112"/>
      <c r="JCG119" s="112"/>
      <c r="JCH119" s="112"/>
      <c r="JCI119" s="112"/>
      <c r="JCJ119" s="112"/>
      <c r="JCK119" s="112"/>
      <c r="JCL119" s="112"/>
      <c r="JCM119" s="112"/>
      <c r="JCN119" s="112"/>
      <c r="JCO119" s="112"/>
      <c r="JCP119" s="112"/>
      <c r="JCQ119" s="112"/>
      <c r="JCR119" s="112"/>
      <c r="JCS119" s="112"/>
      <c r="JCT119" s="112"/>
      <c r="JCU119" s="112"/>
      <c r="JCV119" s="112"/>
      <c r="JCW119" s="112"/>
      <c r="JCX119" s="112"/>
      <c r="JCY119" s="112"/>
      <c r="JCZ119" s="112"/>
      <c r="JDA119" s="112"/>
      <c r="JDB119" s="112"/>
      <c r="JDC119" s="112"/>
      <c r="JDD119" s="112"/>
      <c r="JDE119" s="112"/>
      <c r="JDF119" s="112"/>
      <c r="JDG119" s="112"/>
      <c r="JDH119" s="112"/>
      <c r="JDI119" s="112"/>
      <c r="JDJ119" s="112"/>
      <c r="JDK119" s="112"/>
      <c r="JDL119" s="112"/>
      <c r="JDM119" s="112"/>
      <c r="JDN119" s="112"/>
      <c r="JDO119" s="112"/>
      <c r="JDP119" s="112"/>
      <c r="JDQ119" s="112"/>
      <c r="JDR119" s="112"/>
      <c r="JDS119" s="112"/>
      <c r="JDT119" s="112"/>
      <c r="JDU119" s="112"/>
      <c r="JDV119" s="112"/>
      <c r="JDW119" s="112"/>
      <c r="JDX119" s="112"/>
      <c r="JDY119" s="112"/>
      <c r="JDZ119" s="112"/>
      <c r="JEA119" s="112"/>
      <c r="JEB119" s="112"/>
      <c r="JEC119" s="112"/>
      <c r="JED119" s="112"/>
      <c r="JEE119" s="112"/>
      <c r="JEF119" s="112"/>
      <c r="JEG119" s="112"/>
      <c r="JEH119" s="112"/>
      <c r="JEI119" s="112"/>
      <c r="JEJ119" s="112"/>
      <c r="JEK119" s="112"/>
      <c r="JEL119" s="112"/>
      <c r="JEM119" s="112"/>
      <c r="JEN119" s="112"/>
      <c r="JEO119" s="112"/>
      <c r="JEP119" s="112"/>
      <c r="JEQ119" s="112"/>
      <c r="JER119" s="112"/>
      <c r="JES119" s="112"/>
      <c r="JET119" s="112"/>
      <c r="JEU119" s="112"/>
      <c r="JEV119" s="112"/>
      <c r="JEW119" s="112"/>
      <c r="JEX119" s="112"/>
      <c r="JEY119" s="112"/>
      <c r="JEZ119" s="112"/>
      <c r="JFA119" s="112"/>
      <c r="JFB119" s="112"/>
      <c r="JFC119" s="112"/>
      <c r="JFD119" s="112"/>
      <c r="JFE119" s="112"/>
      <c r="JFF119" s="112"/>
      <c r="JFG119" s="112"/>
      <c r="JFH119" s="112"/>
      <c r="JFI119" s="112"/>
      <c r="JFJ119" s="112"/>
      <c r="JFK119" s="112"/>
      <c r="JFL119" s="112"/>
      <c r="JFM119" s="112"/>
      <c r="JFN119" s="112"/>
      <c r="JFO119" s="112"/>
      <c r="JFP119" s="112"/>
      <c r="JFQ119" s="112"/>
      <c r="JFR119" s="112"/>
      <c r="JFS119" s="112"/>
      <c r="JFT119" s="112"/>
      <c r="JFU119" s="112"/>
      <c r="JFV119" s="112"/>
      <c r="JFW119" s="112"/>
      <c r="JFX119" s="112"/>
      <c r="JFY119" s="112"/>
      <c r="JFZ119" s="112"/>
      <c r="JGA119" s="112"/>
      <c r="JGB119" s="112"/>
      <c r="JGC119" s="112"/>
      <c r="JGD119" s="112"/>
      <c r="JGE119" s="112"/>
      <c r="JGF119" s="112"/>
      <c r="JGG119" s="112"/>
      <c r="JGH119" s="112"/>
      <c r="JGI119" s="112"/>
      <c r="JGJ119" s="112"/>
      <c r="JGK119" s="112"/>
      <c r="JGL119" s="112"/>
      <c r="JGM119" s="112"/>
      <c r="JGN119" s="112"/>
      <c r="JGO119" s="112"/>
      <c r="JGP119" s="112"/>
      <c r="JGQ119" s="112"/>
      <c r="JGR119" s="112"/>
      <c r="JGS119" s="112"/>
      <c r="JGT119" s="112"/>
      <c r="JGU119" s="112"/>
      <c r="JGV119" s="112"/>
      <c r="JGW119" s="112"/>
      <c r="JGX119" s="112"/>
      <c r="JGY119" s="112"/>
      <c r="JGZ119" s="112"/>
      <c r="JHA119" s="112"/>
      <c r="JHB119" s="112"/>
      <c r="JHC119" s="112"/>
      <c r="JHD119" s="112"/>
      <c r="JHE119" s="112"/>
      <c r="JHF119" s="112"/>
      <c r="JHG119" s="112"/>
      <c r="JHH119" s="112"/>
      <c r="JHI119" s="112"/>
      <c r="JHJ119" s="112"/>
      <c r="JHK119" s="112"/>
      <c r="JHL119" s="112"/>
      <c r="JHM119" s="112"/>
      <c r="JHN119" s="112"/>
      <c r="JHO119" s="112"/>
      <c r="JHP119" s="112"/>
      <c r="JHQ119" s="112"/>
      <c r="JHR119" s="112"/>
      <c r="JHS119" s="112"/>
      <c r="JHT119" s="112"/>
      <c r="JHU119" s="112"/>
      <c r="JHV119" s="112"/>
      <c r="JHW119" s="112"/>
      <c r="JHX119" s="112"/>
      <c r="JHY119" s="112"/>
      <c r="JHZ119" s="112"/>
      <c r="JIA119" s="112"/>
      <c r="JIB119" s="112"/>
      <c r="JIC119" s="112"/>
      <c r="JID119" s="112"/>
      <c r="JIE119" s="112"/>
      <c r="JIF119" s="112"/>
      <c r="JIG119" s="112"/>
      <c r="JIH119" s="112"/>
      <c r="JII119" s="112"/>
      <c r="JIJ119" s="112"/>
      <c r="JIK119" s="112"/>
      <c r="JIL119" s="112"/>
      <c r="JIM119" s="112"/>
      <c r="JIN119" s="112"/>
      <c r="JIO119" s="112"/>
      <c r="JIP119" s="112"/>
      <c r="JIQ119" s="112"/>
      <c r="JIR119" s="112"/>
      <c r="JIS119" s="112"/>
      <c r="JIT119" s="112"/>
      <c r="JIU119" s="112"/>
      <c r="JIV119" s="112"/>
      <c r="JIW119" s="112"/>
      <c r="JIX119" s="112"/>
      <c r="JIY119" s="112"/>
      <c r="JIZ119" s="112"/>
      <c r="JJA119" s="112"/>
      <c r="JJB119" s="112"/>
      <c r="JJC119" s="112"/>
      <c r="JJD119" s="112"/>
      <c r="JJE119" s="112"/>
      <c r="JJF119" s="112"/>
      <c r="JJG119" s="112"/>
      <c r="JJH119" s="112"/>
      <c r="JJI119" s="112"/>
      <c r="JJJ119" s="112"/>
      <c r="JJK119" s="112"/>
      <c r="JJL119" s="112"/>
      <c r="JJM119" s="112"/>
      <c r="JJN119" s="112"/>
      <c r="JJO119" s="112"/>
      <c r="JJP119" s="112"/>
      <c r="JJQ119" s="112"/>
      <c r="JJR119" s="112"/>
      <c r="JJS119" s="112"/>
      <c r="JJT119" s="112"/>
      <c r="JJU119" s="112"/>
      <c r="JJV119" s="112"/>
      <c r="JJW119" s="112"/>
      <c r="JJX119" s="112"/>
      <c r="JJY119" s="112"/>
      <c r="JJZ119" s="112"/>
      <c r="JKA119" s="112"/>
      <c r="JKB119" s="112"/>
      <c r="JKC119" s="112"/>
      <c r="JKD119" s="112"/>
      <c r="JKE119" s="112"/>
      <c r="JKF119" s="112"/>
      <c r="JKG119" s="112"/>
      <c r="JKH119" s="112"/>
      <c r="JKI119" s="112"/>
      <c r="JKJ119" s="112"/>
      <c r="JKK119" s="112"/>
      <c r="JKL119" s="112"/>
      <c r="JKM119" s="112"/>
      <c r="JKN119" s="112"/>
      <c r="JKO119" s="112"/>
      <c r="JKP119" s="112"/>
      <c r="JKQ119" s="112"/>
      <c r="JKR119" s="112"/>
      <c r="JKS119" s="112"/>
      <c r="JKT119" s="112"/>
      <c r="JKU119" s="112"/>
      <c r="JKV119" s="112"/>
      <c r="JKW119" s="112"/>
      <c r="JKX119" s="112"/>
      <c r="JKY119" s="112"/>
      <c r="JKZ119" s="112"/>
      <c r="JLA119" s="112"/>
      <c r="JLB119" s="112"/>
      <c r="JLC119" s="112"/>
      <c r="JLD119" s="112"/>
      <c r="JLE119" s="112"/>
      <c r="JLF119" s="112"/>
      <c r="JLG119" s="112"/>
      <c r="JLH119" s="112"/>
      <c r="JLI119" s="112"/>
      <c r="JLJ119" s="112"/>
      <c r="JLK119" s="112"/>
      <c r="JLL119" s="112"/>
      <c r="JLM119" s="112"/>
      <c r="JLN119" s="112"/>
      <c r="JLO119" s="112"/>
      <c r="JLP119" s="112"/>
      <c r="JLQ119" s="112"/>
      <c r="JLR119" s="112"/>
      <c r="JLS119" s="112"/>
      <c r="JLT119" s="112"/>
      <c r="JLU119" s="112"/>
      <c r="JLV119" s="112"/>
      <c r="JLW119" s="112"/>
      <c r="JLX119" s="112"/>
      <c r="JLY119" s="112"/>
      <c r="JLZ119" s="112"/>
      <c r="JMA119" s="112"/>
      <c r="JMB119" s="112"/>
      <c r="JMC119" s="112"/>
      <c r="JMD119" s="112"/>
      <c r="JME119" s="112"/>
      <c r="JMF119" s="112"/>
      <c r="JMG119" s="112"/>
      <c r="JMH119" s="112"/>
      <c r="JMI119" s="112"/>
      <c r="JMJ119" s="112"/>
      <c r="JMK119" s="112"/>
      <c r="JML119" s="112"/>
      <c r="JMM119" s="112"/>
      <c r="JMN119" s="112"/>
      <c r="JMO119" s="112"/>
      <c r="JMP119" s="112"/>
      <c r="JMQ119" s="112"/>
      <c r="JMR119" s="112"/>
      <c r="JMS119" s="112"/>
      <c r="JMT119" s="112"/>
      <c r="JMU119" s="112"/>
      <c r="JMV119" s="112"/>
      <c r="JMW119" s="112"/>
      <c r="JMX119" s="112"/>
      <c r="JMY119" s="112"/>
      <c r="JMZ119" s="112"/>
      <c r="JNA119" s="112"/>
      <c r="JNB119" s="112"/>
      <c r="JNC119" s="112"/>
      <c r="JND119" s="112"/>
      <c r="JNE119" s="112"/>
      <c r="JNF119" s="112"/>
      <c r="JNG119" s="112"/>
      <c r="JNH119" s="112"/>
      <c r="JNI119" s="112"/>
      <c r="JNJ119" s="112"/>
      <c r="JNK119" s="112"/>
      <c r="JNL119" s="112"/>
      <c r="JNM119" s="112"/>
      <c r="JNN119" s="112"/>
      <c r="JNO119" s="112"/>
      <c r="JNP119" s="112"/>
      <c r="JNQ119" s="112"/>
      <c r="JNR119" s="112"/>
      <c r="JNS119" s="112"/>
      <c r="JNT119" s="112"/>
      <c r="JNU119" s="112"/>
      <c r="JNV119" s="112"/>
      <c r="JNW119" s="112"/>
      <c r="JNX119" s="112"/>
      <c r="JNY119" s="112"/>
      <c r="JNZ119" s="112"/>
      <c r="JOA119" s="112"/>
      <c r="JOB119" s="112"/>
      <c r="JOC119" s="112"/>
      <c r="JOD119" s="112"/>
      <c r="JOE119" s="112"/>
      <c r="JOF119" s="112"/>
      <c r="JOG119" s="112"/>
      <c r="JOH119" s="112"/>
      <c r="JOI119" s="112"/>
      <c r="JOJ119" s="112"/>
      <c r="JOK119" s="112"/>
      <c r="JOL119" s="112"/>
      <c r="JOM119" s="112"/>
      <c r="JON119" s="112"/>
      <c r="JOO119" s="112"/>
      <c r="JOP119" s="112"/>
      <c r="JOQ119" s="112"/>
      <c r="JOR119" s="112"/>
      <c r="JOS119" s="112"/>
      <c r="JOT119" s="112"/>
      <c r="JOU119" s="112"/>
      <c r="JOV119" s="112"/>
      <c r="JOW119" s="112"/>
      <c r="JOX119" s="112"/>
      <c r="JOY119" s="112"/>
      <c r="JOZ119" s="112"/>
      <c r="JPA119" s="112"/>
      <c r="JPB119" s="112"/>
      <c r="JPC119" s="112"/>
      <c r="JPD119" s="112"/>
      <c r="JPE119" s="112"/>
      <c r="JPF119" s="112"/>
      <c r="JPG119" s="112"/>
      <c r="JPH119" s="112"/>
      <c r="JPI119" s="112"/>
      <c r="JPJ119" s="112"/>
      <c r="JPK119" s="112"/>
      <c r="JPL119" s="112"/>
      <c r="JPM119" s="112"/>
      <c r="JPN119" s="112"/>
      <c r="JPO119" s="112"/>
      <c r="JPP119" s="112"/>
      <c r="JPQ119" s="112"/>
      <c r="JPR119" s="112"/>
      <c r="JPS119" s="112"/>
      <c r="JPT119" s="112"/>
      <c r="JPU119" s="112"/>
      <c r="JPV119" s="112"/>
      <c r="JPW119" s="112"/>
      <c r="JPX119" s="112"/>
      <c r="JPY119" s="112"/>
      <c r="JPZ119" s="112"/>
      <c r="JQA119" s="112"/>
      <c r="JQB119" s="112"/>
      <c r="JQC119" s="112"/>
      <c r="JQD119" s="112"/>
      <c r="JQE119" s="112"/>
      <c r="JQF119" s="112"/>
      <c r="JQG119" s="112"/>
      <c r="JQH119" s="112"/>
      <c r="JQI119" s="112"/>
      <c r="JQJ119" s="112"/>
      <c r="JQK119" s="112"/>
      <c r="JQL119" s="112"/>
      <c r="JQM119" s="112"/>
      <c r="JQN119" s="112"/>
      <c r="JQO119" s="112"/>
      <c r="JQP119" s="112"/>
      <c r="JQQ119" s="112"/>
      <c r="JQR119" s="112"/>
      <c r="JQS119" s="112"/>
      <c r="JQT119" s="112"/>
      <c r="JQU119" s="112"/>
      <c r="JQV119" s="112"/>
      <c r="JQW119" s="112"/>
      <c r="JQX119" s="112"/>
      <c r="JQY119" s="112"/>
      <c r="JQZ119" s="112"/>
      <c r="JRA119" s="112"/>
      <c r="JRB119" s="112"/>
      <c r="JRC119" s="112"/>
      <c r="JRD119" s="112"/>
      <c r="JRE119" s="112"/>
      <c r="JRF119" s="112"/>
      <c r="JRG119" s="112"/>
      <c r="JRH119" s="112"/>
      <c r="JRI119" s="112"/>
      <c r="JRJ119" s="112"/>
      <c r="JRK119" s="112"/>
      <c r="JRL119" s="112"/>
      <c r="JRM119" s="112"/>
      <c r="JRN119" s="112"/>
      <c r="JRO119" s="112"/>
      <c r="JRP119" s="112"/>
      <c r="JRQ119" s="112"/>
      <c r="JRR119" s="112"/>
      <c r="JRS119" s="112"/>
      <c r="JRT119" s="112"/>
      <c r="JRU119" s="112"/>
      <c r="JRV119" s="112"/>
      <c r="JRW119" s="112"/>
      <c r="JRX119" s="112"/>
      <c r="JRY119" s="112"/>
      <c r="JRZ119" s="112"/>
      <c r="JSA119" s="112"/>
      <c r="JSB119" s="112"/>
      <c r="JSC119" s="112"/>
      <c r="JSD119" s="112"/>
      <c r="JSE119" s="112"/>
      <c r="JSF119" s="112"/>
      <c r="JSG119" s="112"/>
      <c r="JSH119" s="112"/>
      <c r="JSI119" s="112"/>
      <c r="JSJ119" s="112"/>
      <c r="JSK119" s="112"/>
      <c r="JSL119" s="112"/>
      <c r="JSM119" s="112"/>
      <c r="JSN119" s="112"/>
      <c r="JSO119" s="112"/>
      <c r="JSP119" s="112"/>
      <c r="JSQ119" s="112"/>
      <c r="JSR119" s="112"/>
      <c r="JSS119" s="112"/>
      <c r="JST119" s="112"/>
      <c r="JSU119" s="112"/>
      <c r="JSV119" s="112"/>
      <c r="JSW119" s="112"/>
      <c r="JSX119" s="112"/>
      <c r="JSY119" s="112"/>
      <c r="JSZ119" s="112"/>
      <c r="JTA119" s="112"/>
      <c r="JTB119" s="112"/>
      <c r="JTC119" s="112"/>
      <c r="JTD119" s="112"/>
      <c r="JTE119" s="112"/>
      <c r="JTF119" s="112"/>
      <c r="JTG119" s="112"/>
      <c r="JTH119" s="112"/>
      <c r="JTI119" s="112"/>
      <c r="JTJ119" s="112"/>
      <c r="JTK119" s="112"/>
      <c r="JTL119" s="112"/>
      <c r="JTM119" s="112"/>
      <c r="JTN119" s="112"/>
      <c r="JTO119" s="112"/>
      <c r="JTP119" s="112"/>
      <c r="JTQ119" s="112"/>
      <c r="JTR119" s="112"/>
      <c r="JTS119" s="112"/>
      <c r="JTT119" s="112"/>
      <c r="JTU119" s="112"/>
      <c r="JTV119" s="112"/>
      <c r="JTW119" s="112"/>
      <c r="JTX119" s="112"/>
      <c r="JTY119" s="112"/>
      <c r="JTZ119" s="112"/>
      <c r="JUA119" s="112"/>
      <c r="JUB119" s="112"/>
      <c r="JUC119" s="112"/>
      <c r="JUD119" s="112"/>
      <c r="JUE119" s="112"/>
      <c r="JUF119" s="112"/>
      <c r="JUG119" s="112"/>
      <c r="JUH119" s="112"/>
      <c r="JUI119" s="112"/>
      <c r="JUJ119" s="112"/>
      <c r="JUK119" s="112"/>
      <c r="JUL119" s="112"/>
      <c r="JUM119" s="112"/>
      <c r="JUN119" s="112"/>
      <c r="JUO119" s="112"/>
      <c r="JUP119" s="112"/>
      <c r="JUQ119" s="112"/>
      <c r="JUR119" s="112"/>
      <c r="JUS119" s="112"/>
      <c r="JUT119" s="112"/>
      <c r="JUU119" s="112"/>
      <c r="JUV119" s="112"/>
      <c r="JUW119" s="112"/>
      <c r="JUX119" s="112"/>
      <c r="JUY119" s="112"/>
      <c r="JUZ119" s="112"/>
      <c r="JVA119" s="112"/>
      <c r="JVB119" s="112"/>
      <c r="JVC119" s="112"/>
      <c r="JVD119" s="112"/>
      <c r="JVE119" s="112"/>
      <c r="JVF119" s="112"/>
      <c r="JVG119" s="112"/>
      <c r="JVH119" s="112"/>
      <c r="JVI119" s="112"/>
      <c r="JVJ119" s="112"/>
      <c r="JVK119" s="112"/>
      <c r="JVL119" s="112"/>
      <c r="JVM119" s="112"/>
      <c r="JVN119" s="112"/>
      <c r="JVO119" s="112"/>
      <c r="JVP119" s="112"/>
      <c r="JVQ119" s="112"/>
      <c r="JVR119" s="112"/>
      <c r="JVS119" s="112"/>
      <c r="JVT119" s="112"/>
      <c r="JVU119" s="112"/>
      <c r="JVV119" s="112"/>
      <c r="JVW119" s="112"/>
      <c r="JVX119" s="112"/>
      <c r="JVY119" s="112"/>
      <c r="JVZ119" s="112"/>
      <c r="JWA119" s="112"/>
      <c r="JWB119" s="112"/>
      <c r="JWC119" s="112"/>
      <c r="JWD119" s="112"/>
      <c r="JWE119" s="112"/>
      <c r="JWF119" s="112"/>
      <c r="JWG119" s="112"/>
      <c r="JWH119" s="112"/>
      <c r="JWI119" s="112"/>
      <c r="JWJ119" s="112"/>
      <c r="JWK119" s="112"/>
      <c r="JWL119" s="112"/>
      <c r="JWM119" s="112"/>
      <c r="JWN119" s="112"/>
      <c r="JWO119" s="112"/>
      <c r="JWP119" s="112"/>
      <c r="JWQ119" s="112"/>
      <c r="JWR119" s="112"/>
      <c r="JWS119" s="112"/>
      <c r="JWT119" s="112"/>
      <c r="JWU119" s="112"/>
      <c r="JWV119" s="112"/>
      <c r="JWW119" s="112"/>
      <c r="JWX119" s="112"/>
      <c r="JWY119" s="112"/>
      <c r="JWZ119" s="112"/>
      <c r="JXA119" s="112"/>
      <c r="JXB119" s="112"/>
      <c r="JXC119" s="112"/>
      <c r="JXD119" s="112"/>
      <c r="JXE119" s="112"/>
      <c r="JXF119" s="112"/>
      <c r="JXG119" s="112"/>
      <c r="JXH119" s="112"/>
      <c r="JXI119" s="112"/>
      <c r="JXJ119" s="112"/>
      <c r="JXK119" s="112"/>
      <c r="JXL119" s="112"/>
      <c r="JXM119" s="112"/>
      <c r="JXN119" s="112"/>
      <c r="JXO119" s="112"/>
      <c r="JXP119" s="112"/>
      <c r="JXQ119" s="112"/>
      <c r="JXR119" s="112"/>
      <c r="JXS119" s="112"/>
      <c r="JXT119" s="112"/>
      <c r="JXU119" s="112"/>
      <c r="JXV119" s="112"/>
      <c r="JXW119" s="112"/>
      <c r="JXX119" s="112"/>
      <c r="JXY119" s="112"/>
      <c r="JXZ119" s="112"/>
      <c r="JYA119" s="112"/>
      <c r="JYB119" s="112"/>
      <c r="JYC119" s="112"/>
      <c r="JYD119" s="112"/>
      <c r="JYE119" s="112"/>
      <c r="JYF119" s="112"/>
      <c r="JYG119" s="112"/>
      <c r="JYH119" s="112"/>
      <c r="JYI119" s="112"/>
      <c r="JYJ119" s="112"/>
      <c r="JYK119" s="112"/>
      <c r="JYL119" s="112"/>
      <c r="JYM119" s="112"/>
      <c r="JYN119" s="112"/>
      <c r="JYO119" s="112"/>
      <c r="JYP119" s="112"/>
      <c r="JYQ119" s="112"/>
      <c r="JYR119" s="112"/>
      <c r="JYS119" s="112"/>
      <c r="JYT119" s="112"/>
      <c r="JYU119" s="112"/>
      <c r="JYV119" s="112"/>
      <c r="JYW119" s="112"/>
      <c r="JYX119" s="112"/>
      <c r="JYY119" s="112"/>
      <c r="JYZ119" s="112"/>
      <c r="JZA119" s="112"/>
      <c r="JZB119" s="112"/>
      <c r="JZC119" s="112"/>
      <c r="JZD119" s="112"/>
      <c r="JZE119" s="112"/>
      <c r="JZF119" s="112"/>
      <c r="JZG119" s="112"/>
      <c r="JZH119" s="112"/>
      <c r="JZI119" s="112"/>
      <c r="JZJ119" s="112"/>
      <c r="JZK119" s="112"/>
      <c r="JZL119" s="112"/>
      <c r="JZM119" s="112"/>
      <c r="JZN119" s="112"/>
      <c r="JZO119" s="112"/>
      <c r="JZP119" s="112"/>
      <c r="JZQ119" s="112"/>
      <c r="JZR119" s="112"/>
      <c r="JZS119" s="112"/>
      <c r="JZT119" s="112"/>
      <c r="JZU119" s="112"/>
      <c r="JZV119" s="112"/>
      <c r="JZW119" s="112"/>
      <c r="JZX119" s="112"/>
      <c r="JZY119" s="112"/>
      <c r="JZZ119" s="112"/>
      <c r="KAA119" s="112"/>
      <c r="KAB119" s="112"/>
      <c r="KAC119" s="112"/>
      <c r="KAD119" s="112"/>
      <c r="KAE119" s="112"/>
      <c r="KAF119" s="112"/>
      <c r="KAG119" s="112"/>
      <c r="KAH119" s="112"/>
      <c r="KAI119" s="112"/>
      <c r="KAJ119" s="112"/>
      <c r="KAK119" s="112"/>
      <c r="KAL119" s="112"/>
      <c r="KAM119" s="112"/>
      <c r="KAN119" s="112"/>
      <c r="KAO119" s="112"/>
      <c r="KAP119" s="112"/>
      <c r="KAQ119" s="112"/>
      <c r="KAR119" s="112"/>
      <c r="KAS119" s="112"/>
      <c r="KAT119" s="112"/>
      <c r="KAU119" s="112"/>
      <c r="KAV119" s="112"/>
      <c r="KAW119" s="112"/>
      <c r="KAX119" s="112"/>
      <c r="KAY119" s="112"/>
      <c r="KAZ119" s="112"/>
      <c r="KBA119" s="112"/>
      <c r="KBB119" s="112"/>
      <c r="KBC119" s="112"/>
      <c r="KBD119" s="112"/>
      <c r="KBE119" s="112"/>
      <c r="KBF119" s="112"/>
      <c r="KBG119" s="112"/>
      <c r="KBH119" s="112"/>
      <c r="KBI119" s="112"/>
      <c r="KBJ119" s="112"/>
      <c r="KBK119" s="112"/>
      <c r="KBL119" s="112"/>
      <c r="KBM119" s="112"/>
      <c r="KBN119" s="112"/>
      <c r="KBO119" s="112"/>
      <c r="KBP119" s="112"/>
      <c r="KBQ119" s="112"/>
      <c r="KBR119" s="112"/>
      <c r="KBS119" s="112"/>
      <c r="KBT119" s="112"/>
      <c r="KBU119" s="112"/>
      <c r="KBV119" s="112"/>
      <c r="KBW119" s="112"/>
      <c r="KBX119" s="112"/>
      <c r="KBY119" s="112"/>
      <c r="KBZ119" s="112"/>
      <c r="KCA119" s="112"/>
      <c r="KCB119" s="112"/>
      <c r="KCC119" s="112"/>
      <c r="KCD119" s="112"/>
      <c r="KCE119" s="112"/>
      <c r="KCF119" s="112"/>
      <c r="KCG119" s="112"/>
      <c r="KCH119" s="112"/>
      <c r="KCI119" s="112"/>
      <c r="KCJ119" s="112"/>
      <c r="KCK119" s="112"/>
      <c r="KCL119" s="112"/>
      <c r="KCM119" s="112"/>
      <c r="KCN119" s="112"/>
      <c r="KCO119" s="112"/>
      <c r="KCP119" s="112"/>
      <c r="KCQ119" s="112"/>
      <c r="KCR119" s="112"/>
      <c r="KCS119" s="112"/>
      <c r="KCT119" s="112"/>
      <c r="KCU119" s="112"/>
      <c r="KCV119" s="112"/>
      <c r="KCW119" s="112"/>
      <c r="KCX119" s="112"/>
      <c r="KCY119" s="112"/>
      <c r="KCZ119" s="112"/>
      <c r="KDA119" s="112"/>
      <c r="KDB119" s="112"/>
      <c r="KDC119" s="112"/>
      <c r="KDD119" s="112"/>
      <c r="KDE119" s="112"/>
      <c r="KDF119" s="112"/>
      <c r="KDG119" s="112"/>
      <c r="KDH119" s="112"/>
      <c r="KDI119" s="112"/>
      <c r="KDJ119" s="112"/>
      <c r="KDK119" s="112"/>
      <c r="KDL119" s="112"/>
      <c r="KDM119" s="112"/>
      <c r="KDN119" s="112"/>
      <c r="KDO119" s="112"/>
      <c r="KDP119" s="112"/>
      <c r="KDQ119" s="112"/>
      <c r="KDR119" s="112"/>
      <c r="KDS119" s="112"/>
      <c r="KDT119" s="112"/>
      <c r="KDU119" s="112"/>
      <c r="KDV119" s="112"/>
      <c r="KDW119" s="112"/>
      <c r="KDX119" s="112"/>
      <c r="KDY119" s="112"/>
      <c r="KDZ119" s="112"/>
      <c r="KEA119" s="112"/>
      <c r="KEB119" s="112"/>
      <c r="KEC119" s="112"/>
      <c r="KED119" s="112"/>
      <c r="KEE119" s="112"/>
      <c r="KEF119" s="112"/>
      <c r="KEG119" s="112"/>
      <c r="KEH119" s="112"/>
      <c r="KEI119" s="112"/>
      <c r="KEJ119" s="112"/>
      <c r="KEK119" s="112"/>
      <c r="KEL119" s="112"/>
      <c r="KEM119" s="112"/>
      <c r="KEN119" s="112"/>
      <c r="KEO119" s="112"/>
      <c r="KEP119" s="112"/>
      <c r="KEQ119" s="112"/>
      <c r="KER119" s="112"/>
      <c r="KES119" s="112"/>
      <c r="KET119" s="112"/>
      <c r="KEU119" s="112"/>
      <c r="KEV119" s="112"/>
      <c r="KEW119" s="112"/>
      <c r="KEX119" s="112"/>
      <c r="KEY119" s="112"/>
      <c r="KEZ119" s="112"/>
      <c r="KFA119" s="112"/>
      <c r="KFB119" s="112"/>
      <c r="KFC119" s="112"/>
      <c r="KFD119" s="112"/>
      <c r="KFE119" s="112"/>
      <c r="KFF119" s="112"/>
      <c r="KFG119" s="112"/>
      <c r="KFH119" s="112"/>
      <c r="KFI119" s="112"/>
      <c r="KFJ119" s="112"/>
      <c r="KFK119" s="112"/>
      <c r="KFL119" s="112"/>
      <c r="KFM119" s="112"/>
      <c r="KFN119" s="112"/>
      <c r="KFO119" s="112"/>
      <c r="KFP119" s="112"/>
      <c r="KFQ119" s="112"/>
      <c r="KFR119" s="112"/>
      <c r="KFS119" s="112"/>
      <c r="KFT119" s="112"/>
      <c r="KFU119" s="112"/>
      <c r="KFV119" s="112"/>
      <c r="KFW119" s="112"/>
      <c r="KFX119" s="112"/>
      <c r="KFY119" s="112"/>
      <c r="KFZ119" s="112"/>
      <c r="KGA119" s="112"/>
      <c r="KGB119" s="112"/>
      <c r="KGC119" s="112"/>
      <c r="KGD119" s="112"/>
      <c r="KGE119" s="112"/>
      <c r="KGF119" s="112"/>
      <c r="KGG119" s="112"/>
      <c r="KGH119" s="112"/>
      <c r="KGI119" s="112"/>
      <c r="KGJ119" s="112"/>
      <c r="KGK119" s="112"/>
      <c r="KGL119" s="112"/>
      <c r="KGM119" s="112"/>
      <c r="KGN119" s="112"/>
      <c r="KGO119" s="112"/>
      <c r="KGP119" s="112"/>
      <c r="KGQ119" s="112"/>
      <c r="KGR119" s="112"/>
      <c r="KGS119" s="112"/>
      <c r="KGT119" s="112"/>
      <c r="KGU119" s="112"/>
      <c r="KGV119" s="112"/>
      <c r="KGW119" s="112"/>
      <c r="KGX119" s="112"/>
      <c r="KGY119" s="112"/>
      <c r="KGZ119" s="112"/>
      <c r="KHA119" s="112"/>
      <c r="KHB119" s="112"/>
      <c r="KHC119" s="112"/>
      <c r="KHD119" s="112"/>
      <c r="KHE119" s="112"/>
      <c r="KHF119" s="112"/>
      <c r="KHG119" s="112"/>
      <c r="KHH119" s="112"/>
      <c r="KHI119" s="112"/>
      <c r="KHJ119" s="112"/>
      <c r="KHK119" s="112"/>
      <c r="KHL119" s="112"/>
      <c r="KHM119" s="112"/>
      <c r="KHN119" s="112"/>
      <c r="KHO119" s="112"/>
      <c r="KHP119" s="112"/>
      <c r="KHQ119" s="112"/>
      <c r="KHR119" s="112"/>
      <c r="KHS119" s="112"/>
      <c r="KHT119" s="112"/>
      <c r="KHU119" s="112"/>
      <c r="KHV119" s="112"/>
      <c r="KHW119" s="112"/>
      <c r="KHX119" s="112"/>
      <c r="KHY119" s="112"/>
      <c r="KHZ119" s="112"/>
      <c r="KIA119" s="112"/>
      <c r="KIB119" s="112"/>
      <c r="KIC119" s="112"/>
      <c r="KID119" s="112"/>
      <c r="KIE119" s="112"/>
      <c r="KIF119" s="112"/>
      <c r="KIG119" s="112"/>
      <c r="KIH119" s="112"/>
      <c r="KII119" s="112"/>
      <c r="KIJ119" s="112"/>
      <c r="KIK119" s="112"/>
      <c r="KIL119" s="112"/>
      <c r="KIM119" s="112"/>
      <c r="KIN119" s="112"/>
      <c r="KIO119" s="112"/>
      <c r="KIP119" s="112"/>
      <c r="KIQ119" s="112"/>
      <c r="KIR119" s="112"/>
      <c r="KIS119" s="112"/>
      <c r="KIT119" s="112"/>
      <c r="KIU119" s="112"/>
      <c r="KIV119" s="112"/>
      <c r="KIW119" s="112"/>
      <c r="KIX119" s="112"/>
      <c r="KIY119" s="112"/>
      <c r="KIZ119" s="112"/>
      <c r="KJA119" s="112"/>
      <c r="KJB119" s="112"/>
      <c r="KJC119" s="112"/>
      <c r="KJD119" s="112"/>
      <c r="KJE119" s="112"/>
      <c r="KJF119" s="112"/>
      <c r="KJG119" s="112"/>
      <c r="KJH119" s="112"/>
      <c r="KJI119" s="112"/>
      <c r="KJJ119" s="112"/>
      <c r="KJK119" s="112"/>
      <c r="KJL119" s="112"/>
      <c r="KJM119" s="112"/>
      <c r="KJN119" s="112"/>
      <c r="KJO119" s="112"/>
      <c r="KJP119" s="112"/>
      <c r="KJQ119" s="112"/>
      <c r="KJR119" s="112"/>
      <c r="KJS119" s="112"/>
      <c r="KJT119" s="112"/>
      <c r="KJU119" s="112"/>
      <c r="KJV119" s="112"/>
      <c r="KJW119" s="112"/>
      <c r="KJX119" s="112"/>
      <c r="KJY119" s="112"/>
      <c r="KJZ119" s="112"/>
      <c r="KKA119" s="112"/>
      <c r="KKB119" s="112"/>
      <c r="KKC119" s="112"/>
      <c r="KKD119" s="112"/>
      <c r="KKE119" s="112"/>
      <c r="KKF119" s="112"/>
      <c r="KKG119" s="112"/>
      <c r="KKH119" s="112"/>
      <c r="KKI119" s="112"/>
      <c r="KKJ119" s="112"/>
      <c r="KKK119" s="112"/>
      <c r="KKL119" s="112"/>
      <c r="KKM119" s="112"/>
      <c r="KKN119" s="112"/>
      <c r="KKO119" s="112"/>
      <c r="KKP119" s="112"/>
      <c r="KKQ119" s="112"/>
      <c r="KKR119" s="112"/>
      <c r="KKS119" s="112"/>
      <c r="KKT119" s="112"/>
      <c r="KKU119" s="112"/>
      <c r="KKV119" s="112"/>
      <c r="KKW119" s="112"/>
      <c r="KKX119" s="112"/>
      <c r="KKY119" s="112"/>
      <c r="KKZ119" s="112"/>
      <c r="KLA119" s="112"/>
      <c r="KLB119" s="112"/>
      <c r="KLC119" s="112"/>
      <c r="KLD119" s="112"/>
      <c r="KLE119" s="112"/>
      <c r="KLF119" s="112"/>
      <c r="KLG119" s="112"/>
      <c r="KLH119" s="112"/>
      <c r="KLI119" s="112"/>
      <c r="KLJ119" s="112"/>
      <c r="KLK119" s="112"/>
      <c r="KLL119" s="112"/>
      <c r="KLM119" s="112"/>
      <c r="KLN119" s="112"/>
      <c r="KLO119" s="112"/>
      <c r="KLP119" s="112"/>
      <c r="KLQ119" s="112"/>
      <c r="KLR119" s="112"/>
      <c r="KLS119" s="112"/>
      <c r="KLT119" s="112"/>
      <c r="KLU119" s="112"/>
      <c r="KLV119" s="112"/>
      <c r="KLW119" s="112"/>
      <c r="KLX119" s="112"/>
      <c r="KLY119" s="112"/>
      <c r="KLZ119" s="112"/>
      <c r="KMA119" s="112"/>
      <c r="KMB119" s="112"/>
      <c r="KMC119" s="112"/>
      <c r="KMD119" s="112"/>
      <c r="KME119" s="112"/>
      <c r="KMF119" s="112"/>
      <c r="KMG119" s="112"/>
      <c r="KMH119" s="112"/>
      <c r="KMI119" s="112"/>
      <c r="KMJ119" s="112"/>
      <c r="KMK119" s="112"/>
      <c r="KML119" s="112"/>
      <c r="KMM119" s="112"/>
      <c r="KMN119" s="112"/>
      <c r="KMO119" s="112"/>
      <c r="KMP119" s="112"/>
      <c r="KMQ119" s="112"/>
      <c r="KMR119" s="112"/>
      <c r="KMS119" s="112"/>
      <c r="KMT119" s="112"/>
      <c r="KMU119" s="112"/>
      <c r="KMV119" s="112"/>
      <c r="KMW119" s="112"/>
      <c r="KMX119" s="112"/>
      <c r="KMY119" s="112"/>
      <c r="KMZ119" s="112"/>
      <c r="KNA119" s="112"/>
      <c r="KNB119" s="112"/>
      <c r="KNC119" s="112"/>
      <c r="KND119" s="112"/>
      <c r="KNE119" s="112"/>
      <c r="KNF119" s="112"/>
      <c r="KNG119" s="112"/>
      <c r="KNH119" s="112"/>
      <c r="KNI119" s="112"/>
      <c r="KNJ119" s="112"/>
      <c r="KNK119" s="112"/>
      <c r="KNL119" s="112"/>
      <c r="KNM119" s="112"/>
      <c r="KNN119" s="112"/>
      <c r="KNO119" s="112"/>
      <c r="KNP119" s="112"/>
      <c r="KNQ119" s="112"/>
      <c r="KNR119" s="112"/>
      <c r="KNS119" s="112"/>
      <c r="KNT119" s="112"/>
      <c r="KNU119" s="112"/>
      <c r="KNV119" s="112"/>
      <c r="KNW119" s="112"/>
      <c r="KNX119" s="112"/>
      <c r="KNY119" s="112"/>
      <c r="KNZ119" s="112"/>
      <c r="KOA119" s="112"/>
      <c r="KOB119" s="112"/>
      <c r="KOC119" s="112"/>
      <c r="KOD119" s="112"/>
      <c r="KOE119" s="112"/>
      <c r="KOF119" s="112"/>
      <c r="KOG119" s="112"/>
      <c r="KOH119" s="112"/>
      <c r="KOI119" s="112"/>
      <c r="KOJ119" s="112"/>
      <c r="KOK119" s="112"/>
      <c r="KOL119" s="112"/>
      <c r="KOM119" s="112"/>
      <c r="KON119" s="112"/>
      <c r="KOO119" s="112"/>
      <c r="KOP119" s="112"/>
      <c r="KOQ119" s="112"/>
      <c r="KOR119" s="112"/>
      <c r="KOS119" s="112"/>
      <c r="KOT119" s="112"/>
      <c r="KOU119" s="112"/>
      <c r="KOV119" s="112"/>
      <c r="KOW119" s="112"/>
      <c r="KOX119" s="112"/>
      <c r="KOY119" s="112"/>
      <c r="KOZ119" s="112"/>
      <c r="KPA119" s="112"/>
      <c r="KPB119" s="112"/>
      <c r="KPC119" s="112"/>
      <c r="KPD119" s="112"/>
      <c r="KPE119" s="112"/>
      <c r="KPF119" s="112"/>
      <c r="KPG119" s="112"/>
      <c r="KPH119" s="112"/>
      <c r="KPI119" s="112"/>
      <c r="KPJ119" s="112"/>
      <c r="KPK119" s="112"/>
      <c r="KPL119" s="112"/>
      <c r="KPM119" s="112"/>
      <c r="KPN119" s="112"/>
      <c r="KPO119" s="112"/>
      <c r="KPP119" s="112"/>
      <c r="KPQ119" s="112"/>
      <c r="KPR119" s="112"/>
      <c r="KPS119" s="112"/>
      <c r="KPT119" s="112"/>
      <c r="KPU119" s="112"/>
      <c r="KPV119" s="112"/>
      <c r="KPW119" s="112"/>
      <c r="KPX119" s="112"/>
      <c r="KPY119" s="112"/>
      <c r="KPZ119" s="112"/>
      <c r="KQA119" s="112"/>
      <c r="KQB119" s="112"/>
      <c r="KQC119" s="112"/>
      <c r="KQD119" s="112"/>
      <c r="KQE119" s="112"/>
      <c r="KQF119" s="112"/>
      <c r="KQG119" s="112"/>
      <c r="KQH119" s="112"/>
      <c r="KQI119" s="112"/>
      <c r="KQJ119" s="112"/>
      <c r="KQK119" s="112"/>
      <c r="KQL119" s="112"/>
      <c r="KQM119" s="112"/>
      <c r="KQN119" s="112"/>
      <c r="KQO119" s="112"/>
      <c r="KQP119" s="112"/>
      <c r="KQQ119" s="112"/>
      <c r="KQR119" s="112"/>
      <c r="KQS119" s="112"/>
      <c r="KQT119" s="112"/>
      <c r="KQU119" s="112"/>
      <c r="KQV119" s="112"/>
      <c r="KQW119" s="112"/>
      <c r="KQX119" s="112"/>
      <c r="KQY119" s="112"/>
      <c r="KQZ119" s="112"/>
      <c r="KRA119" s="112"/>
      <c r="KRB119" s="112"/>
      <c r="KRC119" s="112"/>
      <c r="KRD119" s="112"/>
      <c r="KRE119" s="112"/>
      <c r="KRF119" s="112"/>
      <c r="KRG119" s="112"/>
      <c r="KRH119" s="112"/>
      <c r="KRI119" s="112"/>
      <c r="KRJ119" s="112"/>
      <c r="KRK119" s="112"/>
      <c r="KRL119" s="112"/>
      <c r="KRM119" s="112"/>
      <c r="KRN119" s="112"/>
      <c r="KRO119" s="112"/>
      <c r="KRP119" s="112"/>
      <c r="KRQ119" s="112"/>
      <c r="KRR119" s="112"/>
      <c r="KRS119" s="112"/>
      <c r="KRT119" s="112"/>
      <c r="KRU119" s="112"/>
      <c r="KRV119" s="112"/>
      <c r="KRW119" s="112"/>
      <c r="KRX119" s="112"/>
      <c r="KRY119" s="112"/>
      <c r="KRZ119" s="112"/>
      <c r="KSA119" s="112"/>
      <c r="KSB119" s="112"/>
      <c r="KSC119" s="112"/>
      <c r="KSD119" s="112"/>
      <c r="KSE119" s="112"/>
      <c r="KSF119" s="112"/>
      <c r="KSG119" s="112"/>
      <c r="KSH119" s="112"/>
      <c r="KSI119" s="112"/>
      <c r="KSJ119" s="112"/>
      <c r="KSK119" s="112"/>
      <c r="KSL119" s="112"/>
      <c r="KSM119" s="112"/>
      <c r="KSN119" s="112"/>
      <c r="KSO119" s="112"/>
      <c r="KSP119" s="112"/>
      <c r="KSQ119" s="112"/>
      <c r="KSR119" s="112"/>
      <c r="KSS119" s="112"/>
      <c r="KST119" s="112"/>
      <c r="KSU119" s="112"/>
      <c r="KSV119" s="112"/>
      <c r="KSW119" s="112"/>
      <c r="KSX119" s="112"/>
      <c r="KSY119" s="112"/>
      <c r="KSZ119" s="112"/>
      <c r="KTA119" s="112"/>
      <c r="KTB119" s="112"/>
      <c r="KTC119" s="112"/>
      <c r="KTD119" s="112"/>
      <c r="KTE119" s="112"/>
      <c r="KTF119" s="112"/>
      <c r="KTG119" s="112"/>
      <c r="KTH119" s="112"/>
      <c r="KTI119" s="112"/>
      <c r="KTJ119" s="112"/>
      <c r="KTK119" s="112"/>
      <c r="KTL119" s="112"/>
      <c r="KTM119" s="112"/>
      <c r="KTN119" s="112"/>
      <c r="KTO119" s="112"/>
      <c r="KTP119" s="112"/>
      <c r="KTQ119" s="112"/>
      <c r="KTR119" s="112"/>
      <c r="KTS119" s="112"/>
      <c r="KTT119" s="112"/>
      <c r="KTU119" s="112"/>
      <c r="KTV119" s="112"/>
      <c r="KTW119" s="112"/>
      <c r="KTX119" s="112"/>
      <c r="KTY119" s="112"/>
      <c r="KTZ119" s="112"/>
      <c r="KUA119" s="112"/>
      <c r="KUB119" s="112"/>
      <c r="KUC119" s="112"/>
      <c r="KUD119" s="112"/>
      <c r="KUE119" s="112"/>
      <c r="KUF119" s="112"/>
      <c r="KUG119" s="112"/>
      <c r="KUH119" s="112"/>
      <c r="KUI119" s="112"/>
      <c r="KUJ119" s="112"/>
      <c r="KUK119" s="112"/>
      <c r="KUL119" s="112"/>
      <c r="KUM119" s="112"/>
      <c r="KUN119" s="112"/>
      <c r="KUO119" s="112"/>
      <c r="KUP119" s="112"/>
      <c r="KUQ119" s="112"/>
      <c r="KUR119" s="112"/>
      <c r="KUS119" s="112"/>
      <c r="KUT119" s="112"/>
      <c r="KUU119" s="112"/>
      <c r="KUV119" s="112"/>
      <c r="KUW119" s="112"/>
      <c r="KUX119" s="112"/>
      <c r="KUY119" s="112"/>
      <c r="KUZ119" s="112"/>
      <c r="KVA119" s="112"/>
      <c r="KVB119" s="112"/>
      <c r="KVC119" s="112"/>
      <c r="KVD119" s="112"/>
      <c r="KVE119" s="112"/>
      <c r="KVF119" s="112"/>
      <c r="KVG119" s="112"/>
      <c r="KVH119" s="112"/>
      <c r="KVI119" s="112"/>
      <c r="KVJ119" s="112"/>
      <c r="KVK119" s="112"/>
      <c r="KVL119" s="112"/>
      <c r="KVM119" s="112"/>
      <c r="KVN119" s="112"/>
      <c r="KVO119" s="112"/>
      <c r="KVP119" s="112"/>
      <c r="KVQ119" s="112"/>
      <c r="KVR119" s="112"/>
      <c r="KVS119" s="112"/>
      <c r="KVT119" s="112"/>
      <c r="KVU119" s="112"/>
      <c r="KVV119" s="112"/>
      <c r="KVW119" s="112"/>
      <c r="KVX119" s="112"/>
      <c r="KVY119" s="112"/>
      <c r="KVZ119" s="112"/>
      <c r="KWA119" s="112"/>
      <c r="KWB119" s="112"/>
      <c r="KWC119" s="112"/>
      <c r="KWD119" s="112"/>
      <c r="KWE119" s="112"/>
      <c r="KWF119" s="112"/>
      <c r="KWG119" s="112"/>
      <c r="KWH119" s="112"/>
      <c r="KWI119" s="112"/>
      <c r="KWJ119" s="112"/>
      <c r="KWK119" s="112"/>
      <c r="KWL119" s="112"/>
      <c r="KWM119" s="112"/>
      <c r="KWN119" s="112"/>
      <c r="KWO119" s="112"/>
      <c r="KWP119" s="112"/>
      <c r="KWQ119" s="112"/>
      <c r="KWR119" s="112"/>
      <c r="KWS119" s="112"/>
      <c r="KWT119" s="112"/>
      <c r="KWU119" s="112"/>
      <c r="KWV119" s="112"/>
      <c r="KWW119" s="112"/>
      <c r="KWX119" s="112"/>
      <c r="KWY119" s="112"/>
      <c r="KWZ119" s="112"/>
      <c r="KXA119" s="112"/>
      <c r="KXB119" s="112"/>
      <c r="KXC119" s="112"/>
      <c r="KXD119" s="112"/>
      <c r="KXE119" s="112"/>
      <c r="KXF119" s="112"/>
      <c r="KXG119" s="112"/>
      <c r="KXH119" s="112"/>
      <c r="KXI119" s="112"/>
      <c r="KXJ119" s="112"/>
      <c r="KXK119" s="112"/>
      <c r="KXL119" s="112"/>
      <c r="KXM119" s="112"/>
      <c r="KXN119" s="112"/>
      <c r="KXO119" s="112"/>
      <c r="KXP119" s="112"/>
      <c r="KXQ119" s="112"/>
      <c r="KXR119" s="112"/>
      <c r="KXS119" s="112"/>
      <c r="KXT119" s="112"/>
      <c r="KXU119" s="112"/>
      <c r="KXV119" s="112"/>
      <c r="KXW119" s="112"/>
      <c r="KXX119" s="112"/>
      <c r="KXY119" s="112"/>
      <c r="KXZ119" s="112"/>
      <c r="KYA119" s="112"/>
      <c r="KYB119" s="112"/>
      <c r="KYC119" s="112"/>
      <c r="KYD119" s="112"/>
      <c r="KYE119" s="112"/>
      <c r="KYF119" s="112"/>
      <c r="KYG119" s="112"/>
      <c r="KYH119" s="112"/>
      <c r="KYI119" s="112"/>
      <c r="KYJ119" s="112"/>
      <c r="KYK119" s="112"/>
      <c r="KYL119" s="112"/>
      <c r="KYM119" s="112"/>
      <c r="KYN119" s="112"/>
      <c r="KYO119" s="112"/>
      <c r="KYP119" s="112"/>
      <c r="KYQ119" s="112"/>
      <c r="KYR119" s="112"/>
      <c r="KYS119" s="112"/>
      <c r="KYT119" s="112"/>
      <c r="KYU119" s="112"/>
      <c r="KYV119" s="112"/>
      <c r="KYW119" s="112"/>
      <c r="KYX119" s="112"/>
      <c r="KYY119" s="112"/>
      <c r="KYZ119" s="112"/>
      <c r="KZA119" s="112"/>
      <c r="KZB119" s="112"/>
      <c r="KZC119" s="112"/>
      <c r="KZD119" s="112"/>
      <c r="KZE119" s="112"/>
      <c r="KZF119" s="112"/>
      <c r="KZG119" s="112"/>
      <c r="KZH119" s="112"/>
      <c r="KZI119" s="112"/>
      <c r="KZJ119" s="112"/>
      <c r="KZK119" s="112"/>
      <c r="KZL119" s="112"/>
      <c r="KZM119" s="112"/>
      <c r="KZN119" s="112"/>
      <c r="KZO119" s="112"/>
      <c r="KZP119" s="112"/>
      <c r="KZQ119" s="112"/>
      <c r="KZR119" s="112"/>
      <c r="KZS119" s="112"/>
      <c r="KZT119" s="112"/>
      <c r="KZU119" s="112"/>
      <c r="KZV119" s="112"/>
      <c r="KZW119" s="112"/>
      <c r="KZX119" s="112"/>
      <c r="KZY119" s="112"/>
      <c r="KZZ119" s="112"/>
      <c r="LAA119" s="112"/>
      <c r="LAB119" s="112"/>
      <c r="LAC119" s="112"/>
      <c r="LAD119" s="112"/>
      <c r="LAE119" s="112"/>
      <c r="LAF119" s="112"/>
      <c r="LAG119" s="112"/>
      <c r="LAH119" s="112"/>
      <c r="LAI119" s="112"/>
      <c r="LAJ119" s="112"/>
      <c r="LAK119" s="112"/>
      <c r="LAL119" s="112"/>
      <c r="LAM119" s="112"/>
      <c r="LAN119" s="112"/>
      <c r="LAO119" s="112"/>
      <c r="LAP119" s="112"/>
      <c r="LAQ119" s="112"/>
      <c r="LAR119" s="112"/>
      <c r="LAS119" s="112"/>
      <c r="LAT119" s="112"/>
      <c r="LAU119" s="112"/>
      <c r="LAV119" s="112"/>
      <c r="LAW119" s="112"/>
      <c r="LAX119" s="112"/>
      <c r="LAY119" s="112"/>
      <c r="LAZ119" s="112"/>
      <c r="LBA119" s="112"/>
      <c r="LBB119" s="112"/>
      <c r="LBC119" s="112"/>
      <c r="LBD119" s="112"/>
      <c r="LBE119" s="112"/>
      <c r="LBF119" s="112"/>
      <c r="LBG119" s="112"/>
      <c r="LBH119" s="112"/>
      <c r="LBI119" s="112"/>
      <c r="LBJ119" s="112"/>
      <c r="LBK119" s="112"/>
      <c r="LBL119" s="112"/>
      <c r="LBM119" s="112"/>
      <c r="LBN119" s="112"/>
      <c r="LBO119" s="112"/>
      <c r="LBP119" s="112"/>
      <c r="LBQ119" s="112"/>
      <c r="LBR119" s="112"/>
      <c r="LBS119" s="112"/>
      <c r="LBT119" s="112"/>
      <c r="LBU119" s="112"/>
      <c r="LBV119" s="112"/>
      <c r="LBW119" s="112"/>
      <c r="LBX119" s="112"/>
      <c r="LBY119" s="112"/>
      <c r="LBZ119" s="112"/>
      <c r="LCA119" s="112"/>
      <c r="LCB119" s="112"/>
      <c r="LCC119" s="112"/>
      <c r="LCD119" s="112"/>
      <c r="LCE119" s="112"/>
      <c r="LCF119" s="112"/>
      <c r="LCG119" s="112"/>
      <c r="LCH119" s="112"/>
      <c r="LCI119" s="112"/>
      <c r="LCJ119" s="112"/>
      <c r="LCK119" s="112"/>
      <c r="LCL119" s="112"/>
      <c r="LCM119" s="112"/>
      <c r="LCN119" s="112"/>
      <c r="LCO119" s="112"/>
      <c r="LCP119" s="112"/>
      <c r="LCQ119" s="112"/>
      <c r="LCR119" s="112"/>
      <c r="LCS119" s="112"/>
      <c r="LCT119" s="112"/>
      <c r="LCU119" s="112"/>
      <c r="LCV119" s="112"/>
      <c r="LCW119" s="112"/>
      <c r="LCX119" s="112"/>
      <c r="LCY119" s="112"/>
      <c r="LCZ119" s="112"/>
      <c r="LDA119" s="112"/>
      <c r="LDB119" s="112"/>
      <c r="LDC119" s="112"/>
      <c r="LDD119" s="112"/>
      <c r="LDE119" s="112"/>
      <c r="LDF119" s="112"/>
      <c r="LDG119" s="112"/>
      <c r="LDH119" s="112"/>
      <c r="LDI119" s="112"/>
      <c r="LDJ119" s="112"/>
      <c r="LDK119" s="112"/>
      <c r="LDL119" s="112"/>
      <c r="LDM119" s="112"/>
      <c r="LDN119" s="112"/>
      <c r="LDO119" s="112"/>
      <c r="LDP119" s="112"/>
      <c r="LDQ119" s="112"/>
      <c r="LDR119" s="112"/>
      <c r="LDS119" s="112"/>
      <c r="LDT119" s="112"/>
      <c r="LDU119" s="112"/>
      <c r="LDV119" s="112"/>
      <c r="LDW119" s="112"/>
      <c r="LDX119" s="112"/>
      <c r="LDY119" s="112"/>
      <c r="LDZ119" s="112"/>
      <c r="LEA119" s="112"/>
      <c r="LEB119" s="112"/>
      <c r="LEC119" s="112"/>
      <c r="LED119" s="112"/>
      <c r="LEE119" s="112"/>
      <c r="LEF119" s="112"/>
      <c r="LEG119" s="112"/>
      <c r="LEH119" s="112"/>
      <c r="LEI119" s="112"/>
      <c r="LEJ119" s="112"/>
      <c r="LEK119" s="112"/>
      <c r="LEL119" s="112"/>
      <c r="LEM119" s="112"/>
      <c r="LEN119" s="112"/>
      <c r="LEO119" s="112"/>
      <c r="LEP119" s="112"/>
      <c r="LEQ119" s="112"/>
      <c r="LER119" s="112"/>
      <c r="LES119" s="112"/>
      <c r="LET119" s="112"/>
      <c r="LEU119" s="112"/>
      <c r="LEV119" s="112"/>
      <c r="LEW119" s="112"/>
      <c r="LEX119" s="112"/>
      <c r="LEY119" s="112"/>
      <c r="LEZ119" s="112"/>
      <c r="LFA119" s="112"/>
      <c r="LFB119" s="112"/>
      <c r="LFC119" s="112"/>
      <c r="LFD119" s="112"/>
      <c r="LFE119" s="112"/>
      <c r="LFF119" s="112"/>
      <c r="LFG119" s="112"/>
      <c r="LFH119" s="112"/>
      <c r="LFI119" s="112"/>
      <c r="LFJ119" s="112"/>
      <c r="LFK119" s="112"/>
      <c r="LFL119" s="112"/>
      <c r="LFM119" s="112"/>
      <c r="LFN119" s="112"/>
      <c r="LFO119" s="112"/>
      <c r="LFP119" s="112"/>
      <c r="LFQ119" s="112"/>
      <c r="LFR119" s="112"/>
      <c r="LFS119" s="112"/>
      <c r="LFT119" s="112"/>
      <c r="LFU119" s="112"/>
      <c r="LFV119" s="112"/>
      <c r="LFW119" s="112"/>
      <c r="LFX119" s="112"/>
      <c r="LFY119" s="112"/>
      <c r="LFZ119" s="112"/>
      <c r="LGA119" s="112"/>
      <c r="LGB119" s="112"/>
      <c r="LGC119" s="112"/>
      <c r="LGD119" s="112"/>
      <c r="LGE119" s="112"/>
      <c r="LGF119" s="112"/>
      <c r="LGG119" s="112"/>
      <c r="LGH119" s="112"/>
      <c r="LGI119" s="112"/>
      <c r="LGJ119" s="112"/>
      <c r="LGK119" s="112"/>
      <c r="LGL119" s="112"/>
      <c r="LGM119" s="112"/>
      <c r="LGN119" s="112"/>
      <c r="LGO119" s="112"/>
      <c r="LGP119" s="112"/>
      <c r="LGQ119" s="112"/>
      <c r="LGR119" s="112"/>
      <c r="LGS119" s="112"/>
      <c r="LGT119" s="112"/>
      <c r="LGU119" s="112"/>
      <c r="LGV119" s="112"/>
      <c r="LGW119" s="112"/>
      <c r="LGX119" s="112"/>
      <c r="LGY119" s="112"/>
      <c r="LGZ119" s="112"/>
      <c r="LHA119" s="112"/>
      <c r="LHB119" s="112"/>
      <c r="LHC119" s="112"/>
      <c r="LHD119" s="112"/>
      <c r="LHE119" s="112"/>
      <c r="LHF119" s="112"/>
      <c r="LHG119" s="112"/>
      <c r="LHH119" s="112"/>
      <c r="LHI119" s="112"/>
      <c r="LHJ119" s="112"/>
      <c r="LHK119" s="112"/>
      <c r="LHL119" s="112"/>
      <c r="LHM119" s="112"/>
      <c r="LHN119" s="112"/>
      <c r="LHO119" s="112"/>
      <c r="LHP119" s="112"/>
      <c r="LHQ119" s="112"/>
      <c r="LHR119" s="112"/>
      <c r="LHS119" s="112"/>
      <c r="LHT119" s="112"/>
      <c r="LHU119" s="112"/>
      <c r="LHV119" s="112"/>
      <c r="LHW119" s="112"/>
      <c r="LHX119" s="112"/>
      <c r="LHY119" s="112"/>
      <c r="LHZ119" s="112"/>
      <c r="LIA119" s="112"/>
      <c r="LIB119" s="112"/>
      <c r="LIC119" s="112"/>
      <c r="LID119" s="112"/>
      <c r="LIE119" s="112"/>
      <c r="LIF119" s="112"/>
      <c r="LIG119" s="112"/>
      <c r="LIH119" s="112"/>
      <c r="LII119" s="112"/>
      <c r="LIJ119" s="112"/>
      <c r="LIK119" s="112"/>
      <c r="LIL119" s="112"/>
      <c r="LIM119" s="112"/>
      <c r="LIN119" s="112"/>
      <c r="LIO119" s="112"/>
      <c r="LIP119" s="112"/>
      <c r="LIQ119" s="112"/>
      <c r="LIR119" s="112"/>
      <c r="LIS119" s="112"/>
      <c r="LIT119" s="112"/>
      <c r="LIU119" s="112"/>
      <c r="LIV119" s="112"/>
      <c r="LIW119" s="112"/>
      <c r="LIX119" s="112"/>
      <c r="LIY119" s="112"/>
      <c r="LIZ119" s="112"/>
      <c r="LJA119" s="112"/>
      <c r="LJB119" s="112"/>
      <c r="LJC119" s="112"/>
      <c r="LJD119" s="112"/>
      <c r="LJE119" s="112"/>
      <c r="LJF119" s="112"/>
      <c r="LJG119" s="112"/>
      <c r="LJH119" s="112"/>
      <c r="LJI119" s="112"/>
      <c r="LJJ119" s="112"/>
      <c r="LJK119" s="112"/>
      <c r="LJL119" s="112"/>
      <c r="LJM119" s="112"/>
      <c r="LJN119" s="112"/>
      <c r="LJO119" s="112"/>
      <c r="LJP119" s="112"/>
      <c r="LJQ119" s="112"/>
      <c r="LJR119" s="112"/>
      <c r="LJS119" s="112"/>
      <c r="LJT119" s="112"/>
      <c r="LJU119" s="112"/>
      <c r="LJV119" s="112"/>
      <c r="LJW119" s="112"/>
      <c r="LJX119" s="112"/>
      <c r="LJY119" s="112"/>
      <c r="LJZ119" s="112"/>
      <c r="LKA119" s="112"/>
      <c r="LKB119" s="112"/>
      <c r="LKC119" s="112"/>
      <c r="LKD119" s="112"/>
      <c r="LKE119" s="112"/>
      <c r="LKF119" s="112"/>
      <c r="LKG119" s="112"/>
      <c r="LKH119" s="112"/>
      <c r="LKI119" s="112"/>
      <c r="LKJ119" s="112"/>
      <c r="LKK119" s="112"/>
      <c r="LKL119" s="112"/>
      <c r="LKM119" s="112"/>
      <c r="LKN119" s="112"/>
      <c r="LKO119" s="112"/>
      <c r="LKP119" s="112"/>
      <c r="LKQ119" s="112"/>
      <c r="LKR119" s="112"/>
      <c r="LKS119" s="112"/>
      <c r="LKT119" s="112"/>
      <c r="LKU119" s="112"/>
      <c r="LKV119" s="112"/>
      <c r="LKW119" s="112"/>
      <c r="LKX119" s="112"/>
      <c r="LKY119" s="112"/>
      <c r="LKZ119" s="112"/>
      <c r="LLA119" s="112"/>
      <c r="LLB119" s="112"/>
      <c r="LLC119" s="112"/>
      <c r="LLD119" s="112"/>
      <c r="LLE119" s="112"/>
      <c r="LLF119" s="112"/>
      <c r="LLG119" s="112"/>
      <c r="LLH119" s="112"/>
      <c r="LLI119" s="112"/>
      <c r="LLJ119" s="112"/>
      <c r="LLK119" s="112"/>
      <c r="LLL119" s="112"/>
      <c r="LLM119" s="112"/>
      <c r="LLN119" s="112"/>
      <c r="LLO119" s="112"/>
      <c r="LLP119" s="112"/>
      <c r="LLQ119" s="112"/>
      <c r="LLR119" s="112"/>
      <c r="LLS119" s="112"/>
      <c r="LLT119" s="112"/>
      <c r="LLU119" s="112"/>
      <c r="LLV119" s="112"/>
      <c r="LLW119" s="112"/>
      <c r="LLX119" s="112"/>
      <c r="LLY119" s="112"/>
      <c r="LLZ119" s="112"/>
      <c r="LMA119" s="112"/>
      <c r="LMB119" s="112"/>
      <c r="LMC119" s="112"/>
      <c r="LMD119" s="112"/>
      <c r="LME119" s="112"/>
      <c r="LMF119" s="112"/>
      <c r="LMG119" s="112"/>
      <c r="LMH119" s="112"/>
      <c r="LMI119" s="112"/>
      <c r="LMJ119" s="112"/>
      <c r="LMK119" s="112"/>
      <c r="LML119" s="112"/>
      <c r="LMM119" s="112"/>
      <c r="LMN119" s="112"/>
      <c r="LMO119" s="112"/>
      <c r="LMP119" s="112"/>
      <c r="LMQ119" s="112"/>
      <c r="LMR119" s="112"/>
      <c r="LMS119" s="112"/>
      <c r="LMT119" s="112"/>
      <c r="LMU119" s="112"/>
      <c r="LMV119" s="112"/>
      <c r="LMW119" s="112"/>
      <c r="LMX119" s="112"/>
      <c r="LMY119" s="112"/>
      <c r="LMZ119" s="112"/>
      <c r="LNA119" s="112"/>
      <c r="LNB119" s="112"/>
      <c r="LNC119" s="112"/>
      <c r="LND119" s="112"/>
      <c r="LNE119" s="112"/>
      <c r="LNF119" s="112"/>
      <c r="LNG119" s="112"/>
      <c r="LNH119" s="112"/>
      <c r="LNI119" s="112"/>
      <c r="LNJ119" s="112"/>
      <c r="LNK119" s="112"/>
      <c r="LNL119" s="112"/>
      <c r="LNM119" s="112"/>
      <c r="LNN119" s="112"/>
      <c r="LNO119" s="112"/>
      <c r="LNP119" s="112"/>
      <c r="LNQ119" s="112"/>
      <c r="LNR119" s="112"/>
      <c r="LNS119" s="112"/>
      <c r="LNT119" s="112"/>
      <c r="LNU119" s="112"/>
      <c r="LNV119" s="112"/>
      <c r="LNW119" s="112"/>
      <c r="LNX119" s="112"/>
      <c r="LNY119" s="112"/>
      <c r="LNZ119" s="112"/>
      <c r="LOA119" s="112"/>
      <c r="LOB119" s="112"/>
      <c r="LOC119" s="112"/>
      <c r="LOD119" s="112"/>
      <c r="LOE119" s="112"/>
      <c r="LOF119" s="112"/>
      <c r="LOG119" s="112"/>
      <c r="LOH119" s="112"/>
      <c r="LOI119" s="112"/>
      <c r="LOJ119" s="112"/>
      <c r="LOK119" s="112"/>
      <c r="LOL119" s="112"/>
      <c r="LOM119" s="112"/>
      <c r="LON119" s="112"/>
      <c r="LOO119" s="112"/>
      <c r="LOP119" s="112"/>
      <c r="LOQ119" s="112"/>
      <c r="LOR119" s="112"/>
      <c r="LOS119" s="112"/>
      <c r="LOT119" s="112"/>
      <c r="LOU119" s="112"/>
      <c r="LOV119" s="112"/>
      <c r="LOW119" s="112"/>
      <c r="LOX119" s="112"/>
      <c r="LOY119" s="112"/>
      <c r="LOZ119" s="112"/>
      <c r="LPA119" s="112"/>
      <c r="LPB119" s="112"/>
      <c r="LPC119" s="112"/>
      <c r="LPD119" s="112"/>
      <c r="LPE119" s="112"/>
      <c r="LPF119" s="112"/>
      <c r="LPG119" s="112"/>
      <c r="LPH119" s="112"/>
      <c r="LPI119" s="112"/>
      <c r="LPJ119" s="112"/>
      <c r="LPK119" s="112"/>
      <c r="LPL119" s="112"/>
      <c r="LPM119" s="112"/>
      <c r="LPN119" s="112"/>
      <c r="LPO119" s="112"/>
      <c r="LPP119" s="112"/>
      <c r="LPQ119" s="112"/>
      <c r="LPR119" s="112"/>
      <c r="LPS119" s="112"/>
      <c r="LPT119" s="112"/>
      <c r="LPU119" s="112"/>
      <c r="LPV119" s="112"/>
      <c r="LPW119" s="112"/>
      <c r="LPX119" s="112"/>
      <c r="LPY119" s="112"/>
      <c r="LPZ119" s="112"/>
      <c r="LQA119" s="112"/>
      <c r="LQB119" s="112"/>
      <c r="LQC119" s="112"/>
      <c r="LQD119" s="112"/>
      <c r="LQE119" s="112"/>
      <c r="LQF119" s="112"/>
      <c r="LQG119" s="112"/>
      <c r="LQH119" s="112"/>
      <c r="LQI119" s="112"/>
      <c r="LQJ119" s="112"/>
      <c r="LQK119" s="112"/>
      <c r="LQL119" s="112"/>
      <c r="LQM119" s="112"/>
      <c r="LQN119" s="112"/>
      <c r="LQO119" s="112"/>
      <c r="LQP119" s="112"/>
      <c r="LQQ119" s="112"/>
      <c r="LQR119" s="112"/>
      <c r="LQS119" s="112"/>
      <c r="LQT119" s="112"/>
      <c r="LQU119" s="112"/>
      <c r="LQV119" s="112"/>
      <c r="LQW119" s="112"/>
      <c r="LQX119" s="112"/>
      <c r="LQY119" s="112"/>
      <c r="LQZ119" s="112"/>
      <c r="LRA119" s="112"/>
      <c r="LRB119" s="112"/>
      <c r="LRC119" s="112"/>
      <c r="LRD119" s="112"/>
      <c r="LRE119" s="112"/>
      <c r="LRF119" s="112"/>
      <c r="LRG119" s="112"/>
      <c r="LRH119" s="112"/>
      <c r="LRI119" s="112"/>
      <c r="LRJ119" s="112"/>
      <c r="LRK119" s="112"/>
      <c r="LRL119" s="112"/>
      <c r="LRM119" s="112"/>
      <c r="LRN119" s="112"/>
      <c r="LRO119" s="112"/>
      <c r="LRP119" s="112"/>
      <c r="LRQ119" s="112"/>
      <c r="LRR119" s="112"/>
      <c r="LRS119" s="112"/>
      <c r="LRT119" s="112"/>
      <c r="LRU119" s="112"/>
      <c r="LRV119" s="112"/>
      <c r="LRW119" s="112"/>
      <c r="LRX119" s="112"/>
      <c r="LRY119" s="112"/>
      <c r="LRZ119" s="112"/>
      <c r="LSA119" s="112"/>
      <c r="LSB119" s="112"/>
      <c r="LSC119" s="112"/>
      <c r="LSD119" s="112"/>
      <c r="LSE119" s="112"/>
      <c r="LSF119" s="112"/>
      <c r="LSG119" s="112"/>
      <c r="LSH119" s="112"/>
      <c r="LSI119" s="112"/>
      <c r="LSJ119" s="112"/>
      <c r="LSK119" s="112"/>
      <c r="LSL119" s="112"/>
      <c r="LSM119" s="112"/>
      <c r="LSN119" s="112"/>
      <c r="LSO119" s="112"/>
      <c r="LSP119" s="112"/>
      <c r="LSQ119" s="112"/>
      <c r="LSR119" s="112"/>
      <c r="LSS119" s="112"/>
      <c r="LST119" s="112"/>
      <c r="LSU119" s="112"/>
      <c r="LSV119" s="112"/>
      <c r="LSW119" s="112"/>
      <c r="LSX119" s="112"/>
      <c r="LSY119" s="112"/>
      <c r="LSZ119" s="112"/>
      <c r="LTA119" s="112"/>
      <c r="LTB119" s="112"/>
      <c r="LTC119" s="112"/>
      <c r="LTD119" s="112"/>
      <c r="LTE119" s="112"/>
      <c r="LTF119" s="112"/>
      <c r="LTG119" s="112"/>
      <c r="LTH119" s="112"/>
      <c r="LTI119" s="112"/>
      <c r="LTJ119" s="112"/>
      <c r="LTK119" s="112"/>
      <c r="LTL119" s="112"/>
      <c r="LTM119" s="112"/>
      <c r="LTN119" s="112"/>
      <c r="LTO119" s="112"/>
      <c r="LTP119" s="112"/>
      <c r="LTQ119" s="112"/>
      <c r="LTR119" s="112"/>
      <c r="LTS119" s="112"/>
      <c r="LTT119" s="112"/>
      <c r="LTU119" s="112"/>
      <c r="LTV119" s="112"/>
      <c r="LTW119" s="112"/>
      <c r="LTX119" s="112"/>
      <c r="LTY119" s="112"/>
      <c r="LTZ119" s="112"/>
      <c r="LUA119" s="112"/>
      <c r="LUB119" s="112"/>
      <c r="LUC119" s="112"/>
      <c r="LUD119" s="112"/>
      <c r="LUE119" s="112"/>
      <c r="LUF119" s="112"/>
      <c r="LUG119" s="112"/>
      <c r="LUH119" s="112"/>
      <c r="LUI119" s="112"/>
      <c r="LUJ119" s="112"/>
      <c r="LUK119" s="112"/>
      <c r="LUL119" s="112"/>
      <c r="LUM119" s="112"/>
      <c r="LUN119" s="112"/>
      <c r="LUO119" s="112"/>
      <c r="LUP119" s="112"/>
      <c r="LUQ119" s="112"/>
      <c r="LUR119" s="112"/>
      <c r="LUS119" s="112"/>
      <c r="LUT119" s="112"/>
      <c r="LUU119" s="112"/>
      <c r="LUV119" s="112"/>
      <c r="LUW119" s="112"/>
      <c r="LUX119" s="112"/>
      <c r="LUY119" s="112"/>
      <c r="LUZ119" s="112"/>
      <c r="LVA119" s="112"/>
      <c r="LVB119" s="112"/>
      <c r="LVC119" s="112"/>
      <c r="LVD119" s="112"/>
      <c r="LVE119" s="112"/>
      <c r="LVF119" s="112"/>
      <c r="LVG119" s="112"/>
      <c r="LVH119" s="112"/>
      <c r="LVI119" s="112"/>
      <c r="LVJ119" s="112"/>
      <c r="LVK119" s="112"/>
      <c r="LVL119" s="112"/>
      <c r="LVM119" s="112"/>
      <c r="LVN119" s="112"/>
      <c r="LVO119" s="112"/>
      <c r="LVP119" s="112"/>
      <c r="LVQ119" s="112"/>
      <c r="LVR119" s="112"/>
      <c r="LVS119" s="112"/>
      <c r="LVT119" s="112"/>
      <c r="LVU119" s="112"/>
      <c r="LVV119" s="112"/>
      <c r="LVW119" s="112"/>
      <c r="LVX119" s="112"/>
      <c r="LVY119" s="112"/>
      <c r="LVZ119" s="112"/>
      <c r="LWA119" s="112"/>
      <c r="LWB119" s="112"/>
      <c r="LWC119" s="112"/>
      <c r="LWD119" s="112"/>
      <c r="LWE119" s="112"/>
      <c r="LWF119" s="112"/>
      <c r="LWG119" s="112"/>
      <c r="LWH119" s="112"/>
      <c r="LWI119" s="112"/>
      <c r="LWJ119" s="112"/>
      <c r="LWK119" s="112"/>
      <c r="LWL119" s="112"/>
      <c r="LWM119" s="112"/>
      <c r="LWN119" s="112"/>
      <c r="LWO119" s="112"/>
      <c r="LWP119" s="112"/>
      <c r="LWQ119" s="112"/>
      <c r="LWR119" s="112"/>
      <c r="LWS119" s="112"/>
      <c r="LWT119" s="112"/>
      <c r="LWU119" s="112"/>
      <c r="LWV119" s="112"/>
      <c r="LWW119" s="112"/>
      <c r="LWX119" s="112"/>
      <c r="LWY119" s="112"/>
      <c r="LWZ119" s="112"/>
      <c r="LXA119" s="112"/>
      <c r="LXB119" s="112"/>
      <c r="LXC119" s="112"/>
      <c r="LXD119" s="112"/>
      <c r="LXE119" s="112"/>
      <c r="LXF119" s="112"/>
      <c r="LXG119" s="112"/>
      <c r="LXH119" s="112"/>
      <c r="LXI119" s="112"/>
      <c r="LXJ119" s="112"/>
      <c r="LXK119" s="112"/>
      <c r="LXL119" s="112"/>
      <c r="LXM119" s="112"/>
      <c r="LXN119" s="112"/>
      <c r="LXO119" s="112"/>
      <c r="LXP119" s="112"/>
      <c r="LXQ119" s="112"/>
      <c r="LXR119" s="112"/>
      <c r="LXS119" s="112"/>
      <c r="LXT119" s="112"/>
      <c r="LXU119" s="112"/>
      <c r="LXV119" s="112"/>
      <c r="LXW119" s="112"/>
      <c r="LXX119" s="112"/>
      <c r="LXY119" s="112"/>
      <c r="LXZ119" s="112"/>
      <c r="LYA119" s="112"/>
      <c r="LYB119" s="112"/>
      <c r="LYC119" s="112"/>
      <c r="LYD119" s="112"/>
      <c r="LYE119" s="112"/>
      <c r="LYF119" s="112"/>
      <c r="LYG119" s="112"/>
      <c r="LYH119" s="112"/>
      <c r="LYI119" s="112"/>
      <c r="LYJ119" s="112"/>
      <c r="LYK119" s="112"/>
      <c r="LYL119" s="112"/>
      <c r="LYM119" s="112"/>
      <c r="LYN119" s="112"/>
      <c r="LYO119" s="112"/>
      <c r="LYP119" s="112"/>
      <c r="LYQ119" s="112"/>
      <c r="LYR119" s="112"/>
      <c r="LYS119" s="112"/>
      <c r="LYT119" s="112"/>
      <c r="LYU119" s="112"/>
      <c r="LYV119" s="112"/>
      <c r="LYW119" s="112"/>
      <c r="LYX119" s="112"/>
      <c r="LYY119" s="112"/>
      <c r="LYZ119" s="112"/>
      <c r="LZA119" s="112"/>
      <c r="LZB119" s="112"/>
      <c r="LZC119" s="112"/>
      <c r="LZD119" s="112"/>
      <c r="LZE119" s="112"/>
      <c r="LZF119" s="112"/>
      <c r="LZG119" s="112"/>
      <c r="LZH119" s="112"/>
      <c r="LZI119" s="112"/>
      <c r="LZJ119" s="112"/>
      <c r="LZK119" s="112"/>
      <c r="LZL119" s="112"/>
      <c r="LZM119" s="112"/>
      <c r="LZN119" s="112"/>
      <c r="LZO119" s="112"/>
      <c r="LZP119" s="112"/>
      <c r="LZQ119" s="112"/>
      <c r="LZR119" s="112"/>
      <c r="LZS119" s="112"/>
      <c r="LZT119" s="112"/>
      <c r="LZU119" s="112"/>
      <c r="LZV119" s="112"/>
      <c r="LZW119" s="112"/>
      <c r="LZX119" s="112"/>
      <c r="LZY119" s="112"/>
      <c r="LZZ119" s="112"/>
      <c r="MAA119" s="112"/>
      <c r="MAB119" s="112"/>
      <c r="MAC119" s="112"/>
      <c r="MAD119" s="112"/>
      <c r="MAE119" s="112"/>
      <c r="MAF119" s="112"/>
      <c r="MAG119" s="112"/>
      <c r="MAH119" s="112"/>
      <c r="MAI119" s="112"/>
      <c r="MAJ119" s="112"/>
      <c r="MAK119" s="112"/>
      <c r="MAL119" s="112"/>
      <c r="MAM119" s="112"/>
      <c r="MAN119" s="112"/>
      <c r="MAO119" s="112"/>
      <c r="MAP119" s="112"/>
      <c r="MAQ119" s="112"/>
      <c r="MAR119" s="112"/>
      <c r="MAS119" s="112"/>
      <c r="MAT119" s="112"/>
      <c r="MAU119" s="112"/>
      <c r="MAV119" s="112"/>
      <c r="MAW119" s="112"/>
      <c r="MAX119" s="112"/>
      <c r="MAY119" s="112"/>
      <c r="MAZ119" s="112"/>
      <c r="MBA119" s="112"/>
      <c r="MBB119" s="112"/>
      <c r="MBC119" s="112"/>
      <c r="MBD119" s="112"/>
      <c r="MBE119" s="112"/>
      <c r="MBF119" s="112"/>
      <c r="MBG119" s="112"/>
      <c r="MBH119" s="112"/>
      <c r="MBI119" s="112"/>
      <c r="MBJ119" s="112"/>
      <c r="MBK119" s="112"/>
      <c r="MBL119" s="112"/>
      <c r="MBM119" s="112"/>
      <c r="MBN119" s="112"/>
      <c r="MBO119" s="112"/>
      <c r="MBP119" s="112"/>
      <c r="MBQ119" s="112"/>
      <c r="MBR119" s="112"/>
      <c r="MBS119" s="112"/>
      <c r="MBT119" s="112"/>
      <c r="MBU119" s="112"/>
      <c r="MBV119" s="112"/>
      <c r="MBW119" s="112"/>
      <c r="MBX119" s="112"/>
      <c r="MBY119" s="112"/>
      <c r="MBZ119" s="112"/>
      <c r="MCA119" s="112"/>
      <c r="MCB119" s="112"/>
      <c r="MCC119" s="112"/>
      <c r="MCD119" s="112"/>
      <c r="MCE119" s="112"/>
      <c r="MCF119" s="112"/>
      <c r="MCG119" s="112"/>
      <c r="MCH119" s="112"/>
      <c r="MCI119" s="112"/>
      <c r="MCJ119" s="112"/>
      <c r="MCK119" s="112"/>
      <c r="MCL119" s="112"/>
      <c r="MCM119" s="112"/>
      <c r="MCN119" s="112"/>
      <c r="MCO119" s="112"/>
      <c r="MCP119" s="112"/>
      <c r="MCQ119" s="112"/>
      <c r="MCR119" s="112"/>
      <c r="MCS119" s="112"/>
      <c r="MCT119" s="112"/>
      <c r="MCU119" s="112"/>
      <c r="MCV119" s="112"/>
      <c r="MCW119" s="112"/>
      <c r="MCX119" s="112"/>
      <c r="MCY119" s="112"/>
      <c r="MCZ119" s="112"/>
      <c r="MDA119" s="112"/>
      <c r="MDB119" s="112"/>
      <c r="MDC119" s="112"/>
      <c r="MDD119" s="112"/>
      <c r="MDE119" s="112"/>
      <c r="MDF119" s="112"/>
      <c r="MDG119" s="112"/>
      <c r="MDH119" s="112"/>
      <c r="MDI119" s="112"/>
      <c r="MDJ119" s="112"/>
      <c r="MDK119" s="112"/>
      <c r="MDL119" s="112"/>
      <c r="MDM119" s="112"/>
      <c r="MDN119" s="112"/>
      <c r="MDO119" s="112"/>
      <c r="MDP119" s="112"/>
      <c r="MDQ119" s="112"/>
      <c r="MDR119" s="112"/>
      <c r="MDS119" s="112"/>
      <c r="MDT119" s="112"/>
      <c r="MDU119" s="112"/>
      <c r="MDV119" s="112"/>
      <c r="MDW119" s="112"/>
      <c r="MDX119" s="112"/>
      <c r="MDY119" s="112"/>
      <c r="MDZ119" s="112"/>
      <c r="MEA119" s="112"/>
      <c r="MEB119" s="112"/>
      <c r="MEC119" s="112"/>
      <c r="MED119" s="112"/>
      <c r="MEE119" s="112"/>
      <c r="MEF119" s="112"/>
      <c r="MEG119" s="112"/>
      <c r="MEH119" s="112"/>
      <c r="MEI119" s="112"/>
      <c r="MEJ119" s="112"/>
      <c r="MEK119" s="112"/>
      <c r="MEL119" s="112"/>
      <c r="MEM119" s="112"/>
      <c r="MEN119" s="112"/>
      <c r="MEO119" s="112"/>
      <c r="MEP119" s="112"/>
      <c r="MEQ119" s="112"/>
      <c r="MER119" s="112"/>
      <c r="MES119" s="112"/>
      <c r="MET119" s="112"/>
      <c r="MEU119" s="112"/>
      <c r="MEV119" s="112"/>
      <c r="MEW119" s="112"/>
      <c r="MEX119" s="112"/>
      <c r="MEY119" s="112"/>
      <c r="MEZ119" s="112"/>
      <c r="MFA119" s="112"/>
      <c r="MFB119" s="112"/>
      <c r="MFC119" s="112"/>
      <c r="MFD119" s="112"/>
      <c r="MFE119" s="112"/>
      <c r="MFF119" s="112"/>
      <c r="MFG119" s="112"/>
      <c r="MFH119" s="112"/>
      <c r="MFI119" s="112"/>
      <c r="MFJ119" s="112"/>
      <c r="MFK119" s="112"/>
      <c r="MFL119" s="112"/>
      <c r="MFM119" s="112"/>
      <c r="MFN119" s="112"/>
      <c r="MFO119" s="112"/>
      <c r="MFP119" s="112"/>
      <c r="MFQ119" s="112"/>
      <c r="MFR119" s="112"/>
      <c r="MFS119" s="112"/>
      <c r="MFT119" s="112"/>
      <c r="MFU119" s="112"/>
      <c r="MFV119" s="112"/>
      <c r="MFW119" s="112"/>
      <c r="MFX119" s="112"/>
      <c r="MFY119" s="112"/>
      <c r="MFZ119" s="112"/>
      <c r="MGA119" s="112"/>
      <c r="MGB119" s="112"/>
      <c r="MGC119" s="112"/>
      <c r="MGD119" s="112"/>
      <c r="MGE119" s="112"/>
      <c r="MGF119" s="112"/>
      <c r="MGG119" s="112"/>
      <c r="MGH119" s="112"/>
      <c r="MGI119" s="112"/>
      <c r="MGJ119" s="112"/>
      <c r="MGK119" s="112"/>
      <c r="MGL119" s="112"/>
      <c r="MGM119" s="112"/>
      <c r="MGN119" s="112"/>
      <c r="MGO119" s="112"/>
      <c r="MGP119" s="112"/>
      <c r="MGQ119" s="112"/>
      <c r="MGR119" s="112"/>
      <c r="MGS119" s="112"/>
      <c r="MGT119" s="112"/>
      <c r="MGU119" s="112"/>
      <c r="MGV119" s="112"/>
      <c r="MGW119" s="112"/>
      <c r="MGX119" s="112"/>
      <c r="MGY119" s="112"/>
      <c r="MGZ119" s="112"/>
      <c r="MHA119" s="112"/>
      <c r="MHB119" s="112"/>
      <c r="MHC119" s="112"/>
      <c r="MHD119" s="112"/>
      <c r="MHE119" s="112"/>
      <c r="MHF119" s="112"/>
      <c r="MHG119" s="112"/>
      <c r="MHH119" s="112"/>
      <c r="MHI119" s="112"/>
      <c r="MHJ119" s="112"/>
      <c r="MHK119" s="112"/>
      <c r="MHL119" s="112"/>
      <c r="MHM119" s="112"/>
      <c r="MHN119" s="112"/>
      <c r="MHO119" s="112"/>
      <c r="MHP119" s="112"/>
      <c r="MHQ119" s="112"/>
      <c r="MHR119" s="112"/>
      <c r="MHS119" s="112"/>
      <c r="MHT119" s="112"/>
      <c r="MHU119" s="112"/>
      <c r="MHV119" s="112"/>
      <c r="MHW119" s="112"/>
      <c r="MHX119" s="112"/>
      <c r="MHY119" s="112"/>
      <c r="MHZ119" s="112"/>
      <c r="MIA119" s="112"/>
      <c r="MIB119" s="112"/>
      <c r="MIC119" s="112"/>
      <c r="MID119" s="112"/>
      <c r="MIE119" s="112"/>
      <c r="MIF119" s="112"/>
      <c r="MIG119" s="112"/>
      <c r="MIH119" s="112"/>
      <c r="MII119" s="112"/>
      <c r="MIJ119" s="112"/>
      <c r="MIK119" s="112"/>
      <c r="MIL119" s="112"/>
      <c r="MIM119" s="112"/>
      <c r="MIN119" s="112"/>
      <c r="MIO119" s="112"/>
      <c r="MIP119" s="112"/>
      <c r="MIQ119" s="112"/>
      <c r="MIR119" s="112"/>
      <c r="MIS119" s="112"/>
      <c r="MIT119" s="112"/>
      <c r="MIU119" s="112"/>
      <c r="MIV119" s="112"/>
      <c r="MIW119" s="112"/>
      <c r="MIX119" s="112"/>
      <c r="MIY119" s="112"/>
      <c r="MIZ119" s="112"/>
      <c r="MJA119" s="112"/>
      <c r="MJB119" s="112"/>
      <c r="MJC119" s="112"/>
      <c r="MJD119" s="112"/>
      <c r="MJE119" s="112"/>
      <c r="MJF119" s="112"/>
      <c r="MJG119" s="112"/>
      <c r="MJH119" s="112"/>
      <c r="MJI119" s="112"/>
      <c r="MJJ119" s="112"/>
      <c r="MJK119" s="112"/>
      <c r="MJL119" s="112"/>
      <c r="MJM119" s="112"/>
      <c r="MJN119" s="112"/>
      <c r="MJO119" s="112"/>
      <c r="MJP119" s="112"/>
      <c r="MJQ119" s="112"/>
      <c r="MJR119" s="112"/>
      <c r="MJS119" s="112"/>
      <c r="MJT119" s="112"/>
      <c r="MJU119" s="112"/>
      <c r="MJV119" s="112"/>
      <c r="MJW119" s="112"/>
      <c r="MJX119" s="112"/>
      <c r="MJY119" s="112"/>
      <c r="MJZ119" s="112"/>
      <c r="MKA119" s="112"/>
      <c r="MKB119" s="112"/>
      <c r="MKC119" s="112"/>
      <c r="MKD119" s="112"/>
      <c r="MKE119" s="112"/>
      <c r="MKF119" s="112"/>
      <c r="MKG119" s="112"/>
      <c r="MKH119" s="112"/>
      <c r="MKI119" s="112"/>
      <c r="MKJ119" s="112"/>
      <c r="MKK119" s="112"/>
      <c r="MKL119" s="112"/>
      <c r="MKM119" s="112"/>
      <c r="MKN119" s="112"/>
      <c r="MKO119" s="112"/>
      <c r="MKP119" s="112"/>
      <c r="MKQ119" s="112"/>
      <c r="MKR119" s="112"/>
      <c r="MKS119" s="112"/>
      <c r="MKT119" s="112"/>
      <c r="MKU119" s="112"/>
      <c r="MKV119" s="112"/>
      <c r="MKW119" s="112"/>
      <c r="MKX119" s="112"/>
      <c r="MKY119" s="112"/>
      <c r="MKZ119" s="112"/>
      <c r="MLA119" s="112"/>
      <c r="MLB119" s="112"/>
      <c r="MLC119" s="112"/>
      <c r="MLD119" s="112"/>
      <c r="MLE119" s="112"/>
      <c r="MLF119" s="112"/>
      <c r="MLG119" s="112"/>
      <c r="MLH119" s="112"/>
      <c r="MLI119" s="112"/>
      <c r="MLJ119" s="112"/>
      <c r="MLK119" s="112"/>
      <c r="MLL119" s="112"/>
      <c r="MLM119" s="112"/>
      <c r="MLN119" s="112"/>
      <c r="MLO119" s="112"/>
      <c r="MLP119" s="112"/>
      <c r="MLQ119" s="112"/>
      <c r="MLR119" s="112"/>
      <c r="MLS119" s="112"/>
      <c r="MLT119" s="112"/>
      <c r="MLU119" s="112"/>
      <c r="MLV119" s="112"/>
      <c r="MLW119" s="112"/>
      <c r="MLX119" s="112"/>
      <c r="MLY119" s="112"/>
      <c r="MLZ119" s="112"/>
      <c r="MMA119" s="112"/>
      <c r="MMB119" s="112"/>
      <c r="MMC119" s="112"/>
      <c r="MMD119" s="112"/>
      <c r="MME119" s="112"/>
      <c r="MMF119" s="112"/>
      <c r="MMG119" s="112"/>
      <c r="MMH119" s="112"/>
      <c r="MMI119" s="112"/>
      <c r="MMJ119" s="112"/>
      <c r="MMK119" s="112"/>
      <c r="MML119" s="112"/>
      <c r="MMM119" s="112"/>
      <c r="MMN119" s="112"/>
      <c r="MMO119" s="112"/>
      <c r="MMP119" s="112"/>
      <c r="MMQ119" s="112"/>
      <c r="MMR119" s="112"/>
      <c r="MMS119" s="112"/>
      <c r="MMT119" s="112"/>
      <c r="MMU119" s="112"/>
      <c r="MMV119" s="112"/>
      <c r="MMW119" s="112"/>
      <c r="MMX119" s="112"/>
      <c r="MMY119" s="112"/>
      <c r="MMZ119" s="112"/>
      <c r="MNA119" s="112"/>
      <c r="MNB119" s="112"/>
      <c r="MNC119" s="112"/>
      <c r="MND119" s="112"/>
      <c r="MNE119" s="112"/>
      <c r="MNF119" s="112"/>
      <c r="MNG119" s="112"/>
      <c r="MNH119" s="112"/>
      <c r="MNI119" s="112"/>
      <c r="MNJ119" s="112"/>
      <c r="MNK119" s="112"/>
      <c r="MNL119" s="112"/>
      <c r="MNM119" s="112"/>
      <c r="MNN119" s="112"/>
      <c r="MNO119" s="112"/>
      <c r="MNP119" s="112"/>
      <c r="MNQ119" s="112"/>
      <c r="MNR119" s="112"/>
      <c r="MNS119" s="112"/>
      <c r="MNT119" s="112"/>
      <c r="MNU119" s="112"/>
      <c r="MNV119" s="112"/>
      <c r="MNW119" s="112"/>
      <c r="MNX119" s="112"/>
      <c r="MNY119" s="112"/>
      <c r="MNZ119" s="112"/>
      <c r="MOA119" s="112"/>
      <c r="MOB119" s="112"/>
      <c r="MOC119" s="112"/>
      <c r="MOD119" s="112"/>
      <c r="MOE119" s="112"/>
      <c r="MOF119" s="112"/>
      <c r="MOG119" s="112"/>
      <c r="MOH119" s="112"/>
      <c r="MOI119" s="112"/>
      <c r="MOJ119" s="112"/>
      <c r="MOK119" s="112"/>
      <c r="MOL119" s="112"/>
      <c r="MOM119" s="112"/>
      <c r="MON119" s="112"/>
      <c r="MOO119" s="112"/>
      <c r="MOP119" s="112"/>
      <c r="MOQ119" s="112"/>
      <c r="MOR119" s="112"/>
      <c r="MOS119" s="112"/>
      <c r="MOT119" s="112"/>
      <c r="MOU119" s="112"/>
      <c r="MOV119" s="112"/>
      <c r="MOW119" s="112"/>
      <c r="MOX119" s="112"/>
      <c r="MOY119" s="112"/>
      <c r="MOZ119" s="112"/>
      <c r="MPA119" s="112"/>
      <c r="MPB119" s="112"/>
      <c r="MPC119" s="112"/>
      <c r="MPD119" s="112"/>
      <c r="MPE119" s="112"/>
      <c r="MPF119" s="112"/>
      <c r="MPG119" s="112"/>
      <c r="MPH119" s="112"/>
      <c r="MPI119" s="112"/>
      <c r="MPJ119" s="112"/>
      <c r="MPK119" s="112"/>
      <c r="MPL119" s="112"/>
      <c r="MPM119" s="112"/>
      <c r="MPN119" s="112"/>
      <c r="MPO119" s="112"/>
      <c r="MPP119" s="112"/>
      <c r="MPQ119" s="112"/>
      <c r="MPR119" s="112"/>
      <c r="MPS119" s="112"/>
      <c r="MPT119" s="112"/>
      <c r="MPU119" s="112"/>
      <c r="MPV119" s="112"/>
      <c r="MPW119" s="112"/>
      <c r="MPX119" s="112"/>
      <c r="MPY119" s="112"/>
      <c r="MPZ119" s="112"/>
      <c r="MQA119" s="112"/>
      <c r="MQB119" s="112"/>
      <c r="MQC119" s="112"/>
      <c r="MQD119" s="112"/>
      <c r="MQE119" s="112"/>
      <c r="MQF119" s="112"/>
      <c r="MQG119" s="112"/>
      <c r="MQH119" s="112"/>
      <c r="MQI119" s="112"/>
      <c r="MQJ119" s="112"/>
      <c r="MQK119" s="112"/>
      <c r="MQL119" s="112"/>
      <c r="MQM119" s="112"/>
      <c r="MQN119" s="112"/>
      <c r="MQO119" s="112"/>
      <c r="MQP119" s="112"/>
      <c r="MQQ119" s="112"/>
      <c r="MQR119" s="112"/>
      <c r="MQS119" s="112"/>
      <c r="MQT119" s="112"/>
      <c r="MQU119" s="112"/>
      <c r="MQV119" s="112"/>
      <c r="MQW119" s="112"/>
      <c r="MQX119" s="112"/>
      <c r="MQY119" s="112"/>
      <c r="MQZ119" s="112"/>
      <c r="MRA119" s="112"/>
      <c r="MRB119" s="112"/>
      <c r="MRC119" s="112"/>
      <c r="MRD119" s="112"/>
      <c r="MRE119" s="112"/>
      <c r="MRF119" s="112"/>
      <c r="MRG119" s="112"/>
      <c r="MRH119" s="112"/>
      <c r="MRI119" s="112"/>
      <c r="MRJ119" s="112"/>
      <c r="MRK119" s="112"/>
      <c r="MRL119" s="112"/>
      <c r="MRM119" s="112"/>
      <c r="MRN119" s="112"/>
      <c r="MRO119" s="112"/>
      <c r="MRP119" s="112"/>
      <c r="MRQ119" s="112"/>
      <c r="MRR119" s="112"/>
      <c r="MRS119" s="112"/>
      <c r="MRT119" s="112"/>
      <c r="MRU119" s="112"/>
      <c r="MRV119" s="112"/>
      <c r="MRW119" s="112"/>
      <c r="MRX119" s="112"/>
      <c r="MRY119" s="112"/>
      <c r="MRZ119" s="112"/>
      <c r="MSA119" s="112"/>
      <c r="MSB119" s="112"/>
      <c r="MSC119" s="112"/>
      <c r="MSD119" s="112"/>
      <c r="MSE119" s="112"/>
      <c r="MSF119" s="112"/>
      <c r="MSG119" s="112"/>
      <c r="MSH119" s="112"/>
      <c r="MSI119" s="112"/>
      <c r="MSJ119" s="112"/>
      <c r="MSK119" s="112"/>
      <c r="MSL119" s="112"/>
      <c r="MSM119" s="112"/>
      <c r="MSN119" s="112"/>
      <c r="MSO119" s="112"/>
      <c r="MSP119" s="112"/>
      <c r="MSQ119" s="112"/>
      <c r="MSR119" s="112"/>
      <c r="MSS119" s="112"/>
      <c r="MST119" s="112"/>
      <c r="MSU119" s="112"/>
      <c r="MSV119" s="112"/>
      <c r="MSW119" s="112"/>
      <c r="MSX119" s="112"/>
      <c r="MSY119" s="112"/>
      <c r="MSZ119" s="112"/>
      <c r="MTA119" s="112"/>
      <c r="MTB119" s="112"/>
      <c r="MTC119" s="112"/>
      <c r="MTD119" s="112"/>
      <c r="MTE119" s="112"/>
      <c r="MTF119" s="112"/>
      <c r="MTG119" s="112"/>
      <c r="MTH119" s="112"/>
      <c r="MTI119" s="112"/>
      <c r="MTJ119" s="112"/>
      <c r="MTK119" s="112"/>
      <c r="MTL119" s="112"/>
      <c r="MTM119" s="112"/>
      <c r="MTN119" s="112"/>
      <c r="MTO119" s="112"/>
      <c r="MTP119" s="112"/>
      <c r="MTQ119" s="112"/>
      <c r="MTR119" s="112"/>
      <c r="MTS119" s="112"/>
      <c r="MTT119" s="112"/>
      <c r="MTU119" s="112"/>
      <c r="MTV119" s="112"/>
      <c r="MTW119" s="112"/>
      <c r="MTX119" s="112"/>
      <c r="MTY119" s="112"/>
      <c r="MTZ119" s="112"/>
      <c r="MUA119" s="112"/>
      <c r="MUB119" s="112"/>
      <c r="MUC119" s="112"/>
      <c r="MUD119" s="112"/>
      <c r="MUE119" s="112"/>
      <c r="MUF119" s="112"/>
      <c r="MUG119" s="112"/>
      <c r="MUH119" s="112"/>
      <c r="MUI119" s="112"/>
      <c r="MUJ119" s="112"/>
      <c r="MUK119" s="112"/>
      <c r="MUL119" s="112"/>
      <c r="MUM119" s="112"/>
      <c r="MUN119" s="112"/>
      <c r="MUO119" s="112"/>
      <c r="MUP119" s="112"/>
      <c r="MUQ119" s="112"/>
      <c r="MUR119" s="112"/>
      <c r="MUS119" s="112"/>
      <c r="MUT119" s="112"/>
      <c r="MUU119" s="112"/>
      <c r="MUV119" s="112"/>
      <c r="MUW119" s="112"/>
      <c r="MUX119" s="112"/>
      <c r="MUY119" s="112"/>
      <c r="MUZ119" s="112"/>
      <c r="MVA119" s="112"/>
      <c r="MVB119" s="112"/>
      <c r="MVC119" s="112"/>
      <c r="MVD119" s="112"/>
      <c r="MVE119" s="112"/>
      <c r="MVF119" s="112"/>
      <c r="MVG119" s="112"/>
      <c r="MVH119" s="112"/>
      <c r="MVI119" s="112"/>
      <c r="MVJ119" s="112"/>
      <c r="MVK119" s="112"/>
      <c r="MVL119" s="112"/>
      <c r="MVM119" s="112"/>
      <c r="MVN119" s="112"/>
      <c r="MVO119" s="112"/>
      <c r="MVP119" s="112"/>
      <c r="MVQ119" s="112"/>
      <c r="MVR119" s="112"/>
      <c r="MVS119" s="112"/>
      <c r="MVT119" s="112"/>
      <c r="MVU119" s="112"/>
      <c r="MVV119" s="112"/>
      <c r="MVW119" s="112"/>
      <c r="MVX119" s="112"/>
      <c r="MVY119" s="112"/>
      <c r="MVZ119" s="112"/>
      <c r="MWA119" s="112"/>
      <c r="MWB119" s="112"/>
      <c r="MWC119" s="112"/>
      <c r="MWD119" s="112"/>
      <c r="MWE119" s="112"/>
      <c r="MWF119" s="112"/>
      <c r="MWG119" s="112"/>
      <c r="MWH119" s="112"/>
      <c r="MWI119" s="112"/>
      <c r="MWJ119" s="112"/>
      <c r="MWK119" s="112"/>
      <c r="MWL119" s="112"/>
      <c r="MWM119" s="112"/>
      <c r="MWN119" s="112"/>
      <c r="MWO119" s="112"/>
      <c r="MWP119" s="112"/>
      <c r="MWQ119" s="112"/>
      <c r="MWR119" s="112"/>
      <c r="MWS119" s="112"/>
      <c r="MWT119" s="112"/>
      <c r="MWU119" s="112"/>
      <c r="MWV119" s="112"/>
      <c r="MWW119" s="112"/>
      <c r="MWX119" s="112"/>
      <c r="MWY119" s="112"/>
      <c r="MWZ119" s="112"/>
      <c r="MXA119" s="112"/>
      <c r="MXB119" s="112"/>
      <c r="MXC119" s="112"/>
      <c r="MXD119" s="112"/>
      <c r="MXE119" s="112"/>
      <c r="MXF119" s="112"/>
      <c r="MXG119" s="112"/>
      <c r="MXH119" s="112"/>
      <c r="MXI119" s="112"/>
      <c r="MXJ119" s="112"/>
      <c r="MXK119" s="112"/>
      <c r="MXL119" s="112"/>
      <c r="MXM119" s="112"/>
      <c r="MXN119" s="112"/>
      <c r="MXO119" s="112"/>
      <c r="MXP119" s="112"/>
      <c r="MXQ119" s="112"/>
      <c r="MXR119" s="112"/>
      <c r="MXS119" s="112"/>
      <c r="MXT119" s="112"/>
      <c r="MXU119" s="112"/>
      <c r="MXV119" s="112"/>
      <c r="MXW119" s="112"/>
      <c r="MXX119" s="112"/>
      <c r="MXY119" s="112"/>
      <c r="MXZ119" s="112"/>
      <c r="MYA119" s="112"/>
      <c r="MYB119" s="112"/>
      <c r="MYC119" s="112"/>
      <c r="MYD119" s="112"/>
      <c r="MYE119" s="112"/>
      <c r="MYF119" s="112"/>
      <c r="MYG119" s="112"/>
      <c r="MYH119" s="112"/>
      <c r="MYI119" s="112"/>
      <c r="MYJ119" s="112"/>
      <c r="MYK119" s="112"/>
      <c r="MYL119" s="112"/>
      <c r="MYM119" s="112"/>
      <c r="MYN119" s="112"/>
      <c r="MYO119" s="112"/>
      <c r="MYP119" s="112"/>
      <c r="MYQ119" s="112"/>
      <c r="MYR119" s="112"/>
      <c r="MYS119" s="112"/>
      <c r="MYT119" s="112"/>
      <c r="MYU119" s="112"/>
      <c r="MYV119" s="112"/>
      <c r="MYW119" s="112"/>
      <c r="MYX119" s="112"/>
      <c r="MYY119" s="112"/>
      <c r="MYZ119" s="112"/>
      <c r="MZA119" s="112"/>
      <c r="MZB119" s="112"/>
      <c r="MZC119" s="112"/>
      <c r="MZD119" s="112"/>
      <c r="MZE119" s="112"/>
      <c r="MZF119" s="112"/>
      <c r="MZG119" s="112"/>
      <c r="MZH119" s="112"/>
      <c r="MZI119" s="112"/>
      <c r="MZJ119" s="112"/>
      <c r="MZK119" s="112"/>
      <c r="MZL119" s="112"/>
      <c r="MZM119" s="112"/>
      <c r="MZN119" s="112"/>
      <c r="MZO119" s="112"/>
      <c r="MZP119" s="112"/>
      <c r="MZQ119" s="112"/>
      <c r="MZR119" s="112"/>
      <c r="MZS119" s="112"/>
      <c r="MZT119" s="112"/>
      <c r="MZU119" s="112"/>
      <c r="MZV119" s="112"/>
      <c r="MZW119" s="112"/>
      <c r="MZX119" s="112"/>
      <c r="MZY119" s="112"/>
      <c r="MZZ119" s="112"/>
      <c r="NAA119" s="112"/>
      <c r="NAB119" s="112"/>
      <c r="NAC119" s="112"/>
      <c r="NAD119" s="112"/>
      <c r="NAE119" s="112"/>
      <c r="NAF119" s="112"/>
      <c r="NAG119" s="112"/>
      <c r="NAH119" s="112"/>
      <c r="NAI119" s="112"/>
      <c r="NAJ119" s="112"/>
      <c r="NAK119" s="112"/>
      <c r="NAL119" s="112"/>
      <c r="NAM119" s="112"/>
      <c r="NAN119" s="112"/>
      <c r="NAO119" s="112"/>
      <c r="NAP119" s="112"/>
      <c r="NAQ119" s="112"/>
      <c r="NAR119" s="112"/>
      <c r="NAS119" s="112"/>
      <c r="NAT119" s="112"/>
      <c r="NAU119" s="112"/>
      <c r="NAV119" s="112"/>
      <c r="NAW119" s="112"/>
      <c r="NAX119" s="112"/>
      <c r="NAY119" s="112"/>
      <c r="NAZ119" s="112"/>
      <c r="NBA119" s="112"/>
      <c r="NBB119" s="112"/>
      <c r="NBC119" s="112"/>
      <c r="NBD119" s="112"/>
      <c r="NBE119" s="112"/>
      <c r="NBF119" s="112"/>
      <c r="NBG119" s="112"/>
      <c r="NBH119" s="112"/>
      <c r="NBI119" s="112"/>
      <c r="NBJ119" s="112"/>
      <c r="NBK119" s="112"/>
      <c r="NBL119" s="112"/>
      <c r="NBM119" s="112"/>
      <c r="NBN119" s="112"/>
      <c r="NBO119" s="112"/>
      <c r="NBP119" s="112"/>
      <c r="NBQ119" s="112"/>
      <c r="NBR119" s="112"/>
      <c r="NBS119" s="112"/>
      <c r="NBT119" s="112"/>
      <c r="NBU119" s="112"/>
      <c r="NBV119" s="112"/>
      <c r="NBW119" s="112"/>
      <c r="NBX119" s="112"/>
      <c r="NBY119" s="112"/>
      <c r="NBZ119" s="112"/>
      <c r="NCA119" s="112"/>
      <c r="NCB119" s="112"/>
      <c r="NCC119" s="112"/>
      <c r="NCD119" s="112"/>
      <c r="NCE119" s="112"/>
      <c r="NCF119" s="112"/>
      <c r="NCG119" s="112"/>
      <c r="NCH119" s="112"/>
      <c r="NCI119" s="112"/>
      <c r="NCJ119" s="112"/>
      <c r="NCK119" s="112"/>
      <c r="NCL119" s="112"/>
      <c r="NCM119" s="112"/>
      <c r="NCN119" s="112"/>
      <c r="NCO119" s="112"/>
      <c r="NCP119" s="112"/>
      <c r="NCQ119" s="112"/>
      <c r="NCR119" s="112"/>
      <c r="NCS119" s="112"/>
      <c r="NCT119" s="112"/>
      <c r="NCU119" s="112"/>
      <c r="NCV119" s="112"/>
      <c r="NCW119" s="112"/>
      <c r="NCX119" s="112"/>
      <c r="NCY119" s="112"/>
      <c r="NCZ119" s="112"/>
      <c r="NDA119" s="112"/>
      <c r="NDB119" s="112"/>
      <c r="NDC119" s="112"/>
      <c r="NDD119" s="112"/>
      <c r="NDE119" s="112"/>
      <c r="NDF119" s="112"/>
      <c r="NDG119" s="112"/>
      <c r="NDH119" s="112"/>
      <c r="NDI119" s="112"/>
      <c r="NDJ119" s="112"/>
      <c r="NDK119" s="112"/>
      <c r="NDL119" s="112"/>
      <c r="NDM119" s="112"/>
      <c r="NDN119" s="112"/>
      <c r="NDO119" s="112"/>
      <c r="NDP119" s="112"/>
      <c r="NDQ119" s="112"/>
      <c r="NDR119" s="112"/>
      <c r="NDS119" s="112"/>
      <c r="NDT119" s="112"/>
      <c r="NDU119" s="112"/>
      <c r="NDV119" s="112"/>
      <c r="NDW119" s="112"/>
      <c r="NDX119" s="112"/>
      <c r="NDY119" s="112"/>
      <c r="NDZ119" s="112"/>
      <c r="NEA119" s="112"/>
      <c r="NEB119" s="112"/>
      <c r="NEC119" s="112"/>
      <c r="NED119" s="112"/>
      <c r="NEE119" s="112"/>
      <c r="NEF119" s="112"/>
      <c r="NEG119" s="112"/>
      <c r="NEH119" s="112"/>
      <c r="NEI119" s="112"/>
      <c r="NEJ119" s="112"/>
      <c r="NEK119" s="112"/>
      <c r="NEL119" s="112"/>
      <c r="NEM119" s="112"/>
      <c r="NEN119" s="112"/>
      <c r="NEO119" s="112"/>
      <c r="NEP119" s="112"/>
      <c r="NEQ119" s="112"/>
      <c r="NER119" s="112"/>
      <c r="NES119" s="112"/>
      <c r="NET119" s="112"/>
      <c r="NEU119" s="112"/>
      <c r="NEV119" s="112"/>
      <c r="NEW119" s="112"/>
      <c r="NEX119" s="112"/>
      <c r="NEY119" s="112"/>
      <c r="NEZ119" s="112"/>
      <c r="NFA119" s="112"/>
      <c r="NFB119" s="112"/>
      <c r="NFC119" s="112"/>
      <c r="NFD119" s="112"/>
      <c r="NFE119" s="112"/>
      <c r="NFF119" s="112"/>
      <c r="NFG119" s="112"/>
      <c r="NFH119" s="112"/>
      <c r="NFI119" s="112"/>
      <c r="NFJ119" s="112"/>
      <c r="NFK119" s="112"/>
      <c r="NFL119" s="112"/>
      <c r="NFM119" s="112"/>
      <c r="NFN119" s="112"/>
      <c r="NFO119" s="112"/>
      <c r="NFP119" s="112"/>
      <c r="NFQ119" s="112"/>
      <c r="NFR119" s="112"/>
      <c r="NFS119" s="112"/>
      <c r="NFT119" s="112"/>
      <c r="NFU119" s="112"/>
      <c r="NFV119" s="112"/>
      <c r="NFW119" s="112"/>
      <c r="NFX119" s="112"/>
      <c r="NFY119" s="112"/>
      <c r="NFZ119" s="112"/>
      <c r="NGA119" s="112"/>
      <c r="NGB119" s="112"/>
      <c r="NGC119" s="112"/>
      <c r="NGD119" s="112"/>
      <c r="NGE119" s="112"/>
      <c r="NGF119" s="112"/>
      <c r="NGG119" s="112"/>
      <c r="NGH119" s="112"/>
      <c r="NGI119" s="112"/>
      <c r="NGJ119" s="112"/>
      <c r="NGK119" s="112"/>
      <c r="NGL119" s="112"/>
      <c r="NGM119" s="112"/>
      <c r="NGN119" s="112"/>
      <c r="NGO119" s="112"/>
      <c r="NGP119" s="112"/>
      <c r="NGQ119" s="112"/>
      <c r="NGR119" s="112"/>
      <c r="NGS119" s="112"/>
      <c r="NGT119" s="112"/>
      <c r="NGU119" s="112"/>
      <c r="NGV119" s="112"/>
      <c r="NGW119" s="112"/>
      <c r="NGX119" s="112"/>
      <c r="NGY119" s="112"/>
      <c r="NGZ119" s="112"/>
      <c r="NHA119" s="112"/>
      <c r="NHB119" s="112"/>
      <c r="NHC119" s="112"/>
      <c r="NHD119" s="112"/>
      <c r="NHE119" s="112"/>
      <c r="NHF119" s="112"/>
      <c r="NHG119" s="112"/>
      <c r="NHH119" s="112"/>
      <c r="NHI119" s="112"/>
      <c r="NHJ119" s="112"/>
      <c r="NHK119" s="112"/>
      <c r="NHL119" s="112"/>
      <c r="NHM119" s="112"/>
      <c r="NHN119" s="112"/>
      <c r="NHO119" s="112"/>
      <c r="NHP119" s="112"/>
      <c r="NHQ119" s="112"/>
      <c r="NHR119" s="112"/>
      <c r="NHS119" s="112"/>
      <c r="NHT119" s="112"/>
      <c r="NHU119" s="112"/>
      <c r="NHV119" s="112"/>
      <c r="NHW119" s="112"/>
      <c r="NHX119" s="112"/>
      <c r="NHY119" s="112"/>
      <c r="NHZ119" s="112"/>
      <c r="NIA119" s="112"/>
      <c r="NIB119" s="112"/>
      <c r="NIC119" s="112"/>
      <c r="NID119" s="112"/>
      <c r="NIE119" s="112"/>
      <c r="NIF119" s="112"/>
      <c r="NIG119" s="112"/>
      <c r="NIH119" s="112"/>
      <c r="NII119" s="112"/>
      <c r="NIJ119" s="112"/>
      <c r="NIK119" s="112"/>
      <c r="NIL119" s="112"/>
      <c r="NIM119" s="112"/>
      <c r="NIN119" s="112"/>
      <c r="NIO119" s="112"/>
      <c r="NIP119" s="112"/>
      <c r="NIQ119" s="112"/>
      <c r="NIR119" s="112"/>
      <c r="NIS119" s="112"/>
      <c r="NIT119" s="112"/>
      <c r="NIU119" s="112"/>
      <c r="NIV119" s="112"/>
      <c r="NIW119" s="112"/>
      <c r="NIX119" s="112"/>
      <c r="NIY119" s="112"/>
      <c r="NIZ119" s="112"/>
      <c r="NJA119" s="112"/>
      <c r="NJB119" s="112"/>
      <c r="NJC119" s="112"/>
      <c r="NJD119" s="112"/>
      <c r="NJE119" s="112"/>
      <c r="NJF119" s="112"/>
      <c r="NJG119" s="112"/>
      <c r="NJH119" s="112"/>
      <c r="NJI119" s="112"/>
      <c r="NJJ119" s="112"/>
      <c r="NJK119" s="112"/>
      <c r="NJL119" s="112"/>
      <c r="NJM119" s="112"/>
      <c r="NJN119" s="112"/>
      <c r="NJO119" s="112"/>
      <c r="NJP119" s="112"/>
      <c r="NJQ119" s="112"/>
      <c r="NJR119" s="112"/>
      <c r="NJS119" s="112"/>
      <c r="NJT119" s="112"/>
      <c r="NJU119" s="112"/>
      <c r="NJV119" s="112"/>
      <c r="NJW119" s="112"/>
      <c r="NJX119" s="112"/>
      <c r="NJY119" s="112"/>
      <c r="NJZ119" s="112"/>
      <c r="NKA119" s="112"/>
      <c r="NKB119" s="112"/>
      <c r="NKC119" s="112"/>
      <c r="NKD119" s="112"/>
      <c r="NKE119" s="112"/>
      <c r="NKF119" s="112"/>
      <c r="NKG119" s="112"/>
      <c r="NKH119" s="112"/>
      <c r="NKI119" s="112"/>
      <c r="NKJ119" s="112"/>
      <c r="NKK119" s="112"/>
      <c r="NKL119" s="112"/>
      <c r="NKM119" s="112"/>
      <c r="NKN119" s="112"/>
      <c r="NKO119" s="112"/>
      <c r="NKP119" s="112"/>
      <c r="NKQ119" s="112"/>
      <c r="NKR119" s="112"/>
      <c r="NKS119" s="112"/>
      <c r="NKT119" s="112"/>
      <c r="NKU119" s="112"/>
      <c r="NKV119" s="112"/>
      <c r="NKW119" s="112"/>
      <c r="NKX119" s="112"/>
      <c r="NKY119" s="112"/>
      <c r="NKZ119" s="112"/>
      <c r="NLA119" s="112"/>
      <c r="NLB119" s="112"/>
      <c r="NLC119" s="112"/>
      <c r="NLD119" s="112"/>
      <c r="NLE119" s="112"/>
      <c r="NLF119" s="112"/>
      <c r="NLG119" s="112"/>
      <c r="NLH119" s="112"/>
      <c r="NLI119" s="112"/>
      <c r="NLJ119" s="112"/>
      <c r="NLK119" s="112"/>
      <c r="NLL119" s="112"/>
      <c r="NLM119" s="112"/>
      <c r="NLN119" s="112"/>
      <c r="NLO119" s="112"/>
      <c r="NLP119" s="112"/>
      <c r="NLQ119" s="112"/>
      <c r="NLR119" s="112"/>
      <c r="NLS119" s="112"/>
      <c r="NLT119" s="112"/>
      <c r="NLU119" s="112"/>
      <c r="NLV119" s="112"/>
      <c r="NLW119" s="112"/>
      <c r="NLX119" s="112"/>
      <c r="NLY119" s="112"/>
      <c r="NLZ119" s="112"/>
      <c r="NMA119" s="112"/>
      <c r="NMB119" s="112"/>
      <c r="NMC119" s="112"/>
      <c r="NMD119" s="112"/>
      <c r="NME119" s="112"/>
      <c r="NMF119" s="112"/>
      <c r="NMG119" s="112"/>
      <c r="NMH119" s="112"/>
      <c r="NMI119" s="112"/>
      <c r="NMJ119" s="112"/>
      <c r="NMK119" s="112"/>
      <c r="NML119" s="112"/>
      <c r="NMM119" s="112"/>
      <c r="NMN119" s="112"/>
      <c r="NMO119" s="112"/>
      <c r="NMP119" s="112"/>
      <c r="NMQ119" s="112"/>
      <c r="NMR119" s="112"/>
      <c r="NMS119" s="112"/>
      <c r="NMT119" s="112"/>
      <c r="NMU119" s="112"/>
      <c r="NMV119" s="112"/>
      <c r="NMW119" s="112"/>
      <c r="NMX119" s="112"/>
      <c r="NMY119" s="112"/>
      <c r="NMZ119" s="112"/>
      <c r="NNA119" s="112"/>
      <c r="NNB119" s="112"/>
      <c r="NNC119" s="112"/>
      <c r="NND119" s="112"/>
      <c r="NNE119" s="112"/>
      <c r="NNF119" s="112"/>
      <c r="NNG119" s="112"/>
      <c r="NNH119" s="112"/>
      <c r="NNI119" s="112"/>
      <c r="NNJ119" s="112"/>
      <c r="NNK119" s="112"/>
      <c r="NNL119" s="112"/>
      <c r="NNM119" s="112"/>
      <c r="NNN119" s="112"/>
      <c r="NNO119" s="112"/>
      <c r="NNP119" s="112"/>
      <c r="NNQ119" s="112"/>
      <c r="NNR119" s="112"/>
      <c r="NNS119" s="112"/>
      <c r="NNT119" s="112"/>
      <c r="NNU119" s="112"/>
      <c r="NNV119" s="112"/>
      <c r="NNW119" s="112"/>
      <c r="NNX119" s="112"/>
      <c r="NNY119" s="112"/>
      <c r="NNZ119" s="112"/>
      <c r="NOA119" s="112"/>
      <c r="NOB119" s="112"/>
      <c r="NOC119" s="112"/>
      <c r="NOD119" s="112"/>
      <c r="NOE119" s="112"/>
      <c r="NOF119" s="112"/>
      <c r="NOG119" s="112"/>
      <c r="NOH119" s="112"/>
      <c r="NOI119" s="112"/>
      <c r="NOJ119" s="112"/>
      <c r="NOK119" s="112"/>
      <c r="NOL119" s="112"/>
      <c r="NOM119" s="112"/>
      <c r="NON119" s="112"/>
      <c r="NOO119" s="112"/>
      <c r="NOP119" s="112"/>
      <c r="NOQ119" s="112"/>
      <c r="NOR119" s="112"/>
      <c r="NOS119" s="112"/>
      <c r="NOT119" s="112"/>
      <c r="NOU119" s="112"/>
      <c r="NOV119" s="112"/>
      <c r="NOW119" s="112"/>
      <c r="NOX119" s="112"/>
      <c r="NOY119" s="112"/>
      <c r="NOZ119" s="112"/>
      <c r="NPA119" s="112"/>
      <c r="NPB119" s="112"/>
      <c r="NPC119" s="112"/>
      <c r="NPD119" s="112"/>
      <c r="NPE119" s="112"/>
      <c r="NPF119" s="112"/>
      <c r="NPG119" s="112"/>
      <c r="NPH119" s="112"/>
      <c r="NPI119" s="112"/>
      <c r="NPJ119" s="112"/>
      <c r="NPK119" s="112"/>
      <c r="NPL119" s="112"/>
      <c r="NPM119" s="112"/>
      <c r="NPN119" s="112"/>
      <c r="NPO119" s="112"/>
      <c r="NPP119" s="112"/>
      <c r="NPQ119" s="112"/>
      <c r="NPR119" s="112"/>
      <c r="NPS119" s="112"/>
      <c r="NPT119" s="112"/>
      <c r="NPU119" s="112"/>
      <c r="NPV119" s="112"/>
      <c r="NPW119" s="112"/>
      <c r="NPX119" s="112"/>
      <c r="NPY119" s="112"/>
      <c r="NPZ119" s="112"/>
      <c r="NQA119" s="112"/>
      <c r="NQB119" s="112"/>
      <c r="NQC119" s="112"/>
      <c r="NQD119" s="112"/>
      <c r="NQE119" s="112"/>
      <c r="NQF119" s="112"/>
      <c r="NQG119" s="112"/>
      <c r="NQH119" s="112"/>
      <c r="NQI119" s="112"/>
      <c r="NQJ119" s="112"/>
      <c r="NQK119" s="112"/>
      <c r="NQL119" s="112"/>
      <c r="NQM119" s="112"/>
      <c r="NQN119" s="112"/>
      <c r="NQO119" s="112"/>
      <c r="NQP119" s="112"/>
      <c r="NQQ119" s="112"/>
      <c r="NQR119" s="112"/>
      <c r="NQS119" s="112"/>
      <c r="NQT119" s="112"/>
      <c r="NQU119" s="112"/>
      <c r="NQV119" s="112"/>
      <c r="NQW119" s="112"/>
      <c r="NQX119" s="112"/>
      <c r="NQY119" s="112"/>
      <c r="NQZ119" s="112"/>
      <c r="NRA119" s="112"/>
      <c r="NRB119" s="112"/>
      <c r="NRC119" s="112"/>
      <c r="NRD119" s="112"/>
      <c r="NRE119" s="112"/>
      <c r="NRF119" s="112"/>
      <c r="NRG119" s="112"/>
      <c r="NRH119" s="112"/>
      <c r="NRI119" s="112"/>
      <c r="NRJ119" s="112"/>
      <c r="NRK119" s="112"/>
      <c r="NRL119" s="112"/>
      <c r="NRM119" s="112"/>
      <c r="NRN119" s="112"/>
      <c r="NRO119" s="112"/>
      <c r="NRP119" s="112"/>
      <c r="NRQ119" s="112"/>
      <c r="NRR119" s="112"/>
      <c r="NRS119" s="112"/>
      <c r="NRT119" s="112"/>
      <c r="NRU119" s="112"/>
      <c r="NRV119" s="112"/>
      <c r="NRW119" s="112"/>
      <c r="NRX119" s="112"/>
      <c r="NRY119" s="112"/>
      <c r="NRZ119" s="112"/>
      <c r="NSA119" s="112"/>
      <c r="NSB119" s="112"/>
      <c r="NSC119" s="112"/>
      <c r="NSD119" s="112"/>
      <c r="NSE119" s="112"/>
      <c r="NSF119" s="112"/>
      <c r="NSG119" s="112"/>
      <c r="NSH119" s="112"/>
      <c r="NSI119" s="112"/>
      <c r="NSJ119" s="112"/>
      <c r="NSK119" s="112"/>
      <c r="NSL119" s="112"/>
      <c r="NSM119" s="112"/>
      <c r="NSN119" s="112"/>
      <c r="NSO119" s="112"/>
      <c r="NSP119" s="112"/>
      <c r="NSQ119" s="112"/>
      <c r="NSR119" s="112"/>
      <c r="NSS119" s="112"/>
      <c r="NST119" s="112"/>
      <c r="NSU119" s="112"/>
      <c r="NSV119" s="112"/>
      <c r="NSW119" s="112"/>
      <c r="NSX119" s="112"/>
      <c r="NSY119" s="112"/>
      <c r="NSZ119" s="112"/>
      <c r="NTA119" s="112"/>
      <c r="NTB119" s="112"/>
      <c r="NTC119" s="112"/>
      <c r="NTD119" s="112"/>
      <c r="NTE119" s="112"/>
      <c r="NTF119" s="112"/>
      <c r="NTG119" s="112"/>
      <c r="NTH119" s="112"/>
      <c r="NTI119" s="112"/>
      <c r="NTJ119" s="112"/>
      <c r="NTK119" s="112"/>
      <c r="NTL119" s="112"/>
      <c r="NTM119" s="112"/>
      <c r="NTN119" s="112"/>
      <c r="NTO119" s="112"/>
      <c r="NTP119" s="112"/>
      <c r="NTQ119" s="112"/>
      <c r="NTR119" s="112"/>
      <c r="NTS119" s="112"/>
      <c r="NTT119" s="112"/>
      <c r="NTU119" s="112"/>
      <c r="NTV119" s="112"/>
      <c r="NTW119" s="112"/>
      <c r="NTX119" s="112"/>
      <c r="NTY119" s="112"/>
      <c r="NTZ119" s="112"/>
      <c r="NUA119" s="112"/>
      <c r="NUB119" s="112"/>
      <c r="NUC119" s="112"/>
      <c r="NUD119" s="112"/>
      <c r="NUE119" s="112"/>
      <c r="NUF119" s="112"/>
      <c r="NUG119" s="112"/>
      <c r="NUH119" s="112"/>
      <c r="NUI119" s="112"/>
      <c r="NUJ119" s="112"/>
      <c r="NUK119" s="112"/>
      <c r="NUL119" s="112"/>
      <c r="NUM119" s="112"/>
      <c r="NUN119" s="112"/>
      <c r="NUO119" s="112"/>
      <c r="NUP119" s="112"/>
      <c r="NUQ119" s="112"/>
      <c r="NUR119" s="112"/>
      <c r="NUS119" s="112"/>
      <c r="NUT119" s="112"/>
      <c r="NUU119" s="112"/>
      <c r="NUV119" s="112"/>
      <c r="NUW119" s="112"/>
      <c r="NUX119" s="112"/>
      <c r="NUY119" s="112"/>
      <c r="NUZ119" s="112"/>
      <c r="NVA119" s="112"/>
      <c r="NVB119" s="112"/>
      <c r="NVC119" s="112"/>
      <c r="NVD119" s="112"/>
      <c r="NVE119" s="112"/>
      <c r="NVF119" s="112"/>
      <c r="NVG119" s="112"/>
      <c r="NVH119" s="112"/>
      <c r="NVI119" s="112"/>
      <c r="NVJ119" s="112"/>
      <c r="NVK119" s="112"/>
      <c r="NVL119" s="112"/>
      <c r="NVM119" s="112"/>
      <c r="NVN119" s="112"/>
      <c r="NVO119" s="112"/>
      <c r="NVP119" s="112"/>
      <c r="NVQ119" s="112"/>
      <c r="NVR119" s="112"/>
      <c r="NVS119" s="112"/>
      <c r="NVT119" s="112"/>
      <c r="NVU119" s="112"/>
      <c r="NVV119" s="112"/>
      <c r="NVW119" s="112"/>
      <c r="NVX119" s="112"/>
      <c r="NVY119" s="112"/>
      <c r="NVZ119" s="112"/>
      <c r="NWA119" s="112"/>
      <c r="NWB119" s="112"/>
      <c r="NWC119" s="112"/>
      <c r="NWD119" s="112"/>
      <c r="NWE119" s="112"/>
      <c r="NWF119" s="112"/>
      <c r="NWG119" s="112"/>
      <c r="NWH119" s="112"/>
      <c r="NWI119" s="112"/>
      <c r="NWJ119" s="112"/>
      <c r="NWK119" s="112"/>
      <c r="NWL119" s="112"/>
      <c r="NWM119" s="112"/>
      <c r="NWN119" s="112"/>
      <c r="NWO119" s="112"/>
      <c r="NWP119" s="112"/>
      <c r="NWQ119" s="112"/>
      <c r="NWR119" s="112"/>
      <c r="NWS119" s="112"/>
      <c r="NWT119" s="112"/>
      <c r="NWU119" s="112"/>
      <c r="NWV119" s="112"/>
      <c r="NWW119" s="112"/>
      <c r="NWX119" s="112"/>
      <c r="NWY119" s="112"/>
      <c r="NWZ119" s="112"/>
      <c r="NXA119" s="112"/>
      <c r="NXB119" s="112"/>
      <c r="NXC119" s="112"/>
      <c r="NXD119" s="112"/>
      <c r="NXE119" s="112"/>
      <c r="NXF119" s="112"/>
      <c r="NXG119" s="112"/>
      <c r="NXH119" s="112"/>
      <c r="NXI119" s="112"/>
      <c r="NXJ119" s="112"/>
      <c r="NXK119" s="112"/>
      <c r="NXL119" s="112"/>
      <c r="NXM119" s="112"/>
      <c r="NXN119" s="112"/>
      <c r="NXO119" s="112"/>
      <c r="NXP119" s="112"/>
      <c r="NXQ119" s="112"/>
      <c r="NXR119" s="112"/>
      <c r="NXS119" s="112"/>
      <c r="NXT119" s="112"/>
      <c r="NXU119" s="112"/>
      <c r="NXV119" s="112"/>
      <c r="NXW119" s="112"/>
      <c r="NXX119" s="112"/>
      <c r="NXY119" s="112"/>
      <c r="NXZ119" s="112"/>
      <c r="NYA119" s="112"/>
      <c r="NYB119" s="112"/>
      <c r="NYC119" s="112"/>
      <c r="NYD119" s="112"/>
      <c r="NYE119" s="112"/>
      <c r="NYF119" s="112"/>
      <c r="NYG119" s="112"/>
      <c r="NYH119" s="112"/>
      <c r="NYI119" s="112"/>
      <c r="NYJ119" s="112"/>
      <c r="NYK119" s="112"/>
      <c r="NYL119" s="112"/>
      <c r="NYM119" s="112"/>
      <c r="NYN119" s="112"/>
      <c r="NYO119" s="112"/>
      <c r="NYP119" s="112"/>
      <c r="NYQ119" s="112"/>
      <c r="NYR119" s="112"/>
      <c r="NYS119" s="112"/>
      <c r="NYT119" s="112"/>
      <c r="NYU119" s="112"/>
      <c r="NYV119" s="112"/>
      <c r="NYW119" s="112"/>
      <c r="NYX119" s="112"/>
      <c r="NYY119" s="112"/>
      <c r="NYZ119" s="112"/>
      <c r="NZA119" s="112"/>
      <c r="NZB119" s="112"/>
      <c r="NZC119" s="112"/>
      <c r="NZD119" s="112"/>
      <c r="NZE119" s="112"/>
      <c r="NZF119" s="112"/>
      <c r="NZG119" s="112"/>
      <c r="NZH119" s="112"/>
      <c r="NZI119" s="112"/>
      <c r="NZJ119" s="112"/>
      <c r="NZK119" s="112"/>
      <c r="NZL119" s="112"/>
      <c r="NZM119" s="112"/>
      <c r="NZN119" s="112"/>
      <c r="NZO119" s="112"/>
      <c r="NZP119" s="112"/>
      <c r="NZQ119" s="112"/>
      <c r="NZR119" s="112"/>
      <c r="NZS119" s="112"/>
      <c r="NZT119" s="112"/>
      <c r="NZU119" s="112"/>
      <c r="NZV119" s="112"/>
      <c r="NZW119" s="112"/>
      <c r="NZX119" s="112"/>
      <c r="NZY119" s="112"/>
      <c r="NZZ119" s="112"/>
      <c r="OAA119" s="112"/>
      <c r="OAB119" s="112"/>
      <c r="OAC119" s="112"/>
      <c r="OAD119" s="112"/>
      <c r="OAE119" s="112"/>
      <c r="OAF119" s="112"/>
      <c r="OAG119" s="112"/>
      <c r="OAH119" s="112"/>
      <c r="OAI119" s="112"/>
      <c r="OAJ119" s="112"/>
      <c r="OAK119" s="112"/>
      <c r="OAL119" s="112"/>
      <c r="OAM119" s="112"/>
      <c r="OAN119" s="112"/>
      <c r="OAO119" s="112"/>
      <c r="OAP119" s="112"/>
      <c r="OAQ119" s="112"/>
      <c r="OAR119" s="112"/>
      <c r="OAS119" s="112"/>
      <c r="OAT119" s="112"/>
      <c r="OAU119" s="112"/>
      <c r="OAV119" s="112"/>
      <c r="OAW119" s="112"/>
      <c r="OAX119" s="112"/>
      <c r="OAY119" s="112"/>
      <c r="OAZ119" s="112"/>
      <c r="OBA119" s="112"/>
      <c r="OBB119" s="112"/>
      <c r="OBC119" s="112"/>
      <c r="OBD119" s="112"/>
      <c r="OBE119" s="112"/>
      <c r="OBF119" s="112"/>
      <c r="OBG119" s="112"/>
      <c r="OBH119" s="112"/>
      <c r="OBI119" s="112"/>
      <c r="OBJ119" s="112"/>
      <c r="OBK119" s="112"/>
      <c r="OBL119" s="112"/>
      <c r="OBM119" s="112"/>
      <c r="OBN119" s="112"/>
      <c r="OBO119" s="112"/>
      <c r="OBP119" s="112"/>
      <c r="OBQ119" s="112"/>
      <c r="OBR119" s="112"/>
      <c r="OBS119" s="112"/>
      <c r="OBT119" s="112"/>
      <c r="OBU119" s="112"/>
      <c r="OBV119" s="112"/>
      <c r="OBW119" s="112"/>
      <c r="OBX119" s="112"/>
      <c r="OBY119" s="112"/>
      <c r="OBZ119" s="112"/>
      <c r="OCA119" s="112"/>
      <c r="OCB119" s="112"/>
      <c r="OCC119" s="112"/>
      <c r="OCD119" s="112"/>
      <c r="OCE119" s="112"/>
      <c r="OCF119" s="112"/>
      <c r="OCG119" s="112"/>
      <c r="OCH119" s="112"/>
      <c r="OCI119" s="112"/>
      <c r="OCJ119" s="112"/>
      <c r="OCK119" s="112"/>
      <c r="OCL119" s="112"/>
      <c r="OCM119" s="112"/>
      <c r="OCN119" s="112"/>
      <c r="OCO119" s="112"/>
      <c r="OCP119" s="112"/>
      <c r="OCQ119" s="112"/>
      <c r="OCR119" s="112"/>
      <c r="OCS119" s="112"/>
      <c r="OCT119" s="112"/>
      <c r="OCU119" s="112"/>
      <c r="OCV119" s="112"/>
      <c r="OCW119" s="112"/>
      <c r="OCX119" s="112"/>
      <c r="OCY119" s="112"/>
      <c r="OCZ119" s="112"/>
      <c r="ODA119" s="112"/>
      <c r="ODB119" s="112"/>
      <c r="ODC119" s="112"/>
      <c r="ODD119" s="112"/>
      <c r="ODE119" s="112"/>
      <c r="ODF119" s="112"/>
      <c r="ODG119" s="112"/>
      <c r="ODH119" s="112"/>
      <c r="ODI119" s="112"/>
      <c r="ODJ119" s="112"/>
      <c r="ODK119" s="112"/>
      <c r="ODL119" s="112"/>
      <c r="ODM119" s="112"/>
      <c r="ODN119" s="112"/>
      <c r="ODO119" s="112"/>
      <c r="ODP119" s="112"/>
      <c r="ODQ119" s="112"/>
      <c r="ODR119" s="112"/>
      <c r="ODS119" s="112"/>
      <c r="ODT119" s="112"/>
      <c r="ODU119" s="112"/>
      <c r="ODV119" s="112"/>
      <c r="ODW119" s="112"/>
      <c r="ODX119" s="112"/>
      <c r="ODY119" s="112"/>
      <c r="ODZ119" s="112"/>
      <c r="OEA119" s="112"/>
      <c r="OEB119" s="112"/>
      <c r="OEC119" s="112"/>
      <c r="OED119" s="112"/>
      <c r="OEE119" s="112"/>
      <c r="OEF119" s="112"/>
      <c r="OEG119" s="112"/>
      <c r="OEH119" s="112"/>
      <c r="OEI119" s="112"/>
      <c r="OEJ119" s="112"/>
      <c r="OEK119" s="112"/>
      <c r="OEL119" s="112"/>
      <c r="OEM119" s="112"/>
      <c r="OEN119" s="112"/>
      <c r="OEO119" s="112"/>
      <c r="OEP119" s="112"/>
      <c r="OEQ119" s="112"/>
      <c r="OER119" s="112"/>
      <c r="OES119" s="112"/>
      <c r="OET119" s="112"/>
      <c r="OEU119" s="112"/>
      <c r="OEV119" s="112"/>
      <c r="OEW119" s="112"/>
      <c r="OEX119" s="112"/>
      <c r="OEY119" s="112"/>
      <c r="OEZ119" s="112"/>
      <c r="OFA119" s="112"/>
      <c r="OFB119" s="112"/>
      <c r="OFC119" s="112"/>
      <c r="OFD119" s="112"/>
      <c r="OFE119" s="112"/>
      <c r="OFF119" s="112"/>
      <c r="OFG119" s="112"/>
      <c r="OFH119" s="112"/>
      <c r="OFI119" s="112"/>
      <c r="OFJ119" s="112"/>
      <c r="OFK119" s="112"/>
      <c r="OFL119" s="112"/>
      <c r="OFM119" s="112"/>
      <c r="OFN119" s="112"/>
      <c r="OFO119" s="112"/>
      <c r="OFP119" s="112"/>
      <c r="OFQ119" s="112"/>
      <c r="OFR119" s="112"/>
      <c r="OFS119" s="112"/>
      <c r="OFT119" s="112"/>
      <c r="OFU119" s="112"/>
      <c r="OFV119" s="112"/>
      <c r="OFW119" s="112"/>
      <c r="OFX119" s="112"/>
      <c r="OFY119" s="112"/>
      <c r="OFZ119" s="112"/>
      <c r="OGA119" s="112"/>
      <c r="OGB119" s="112"/>
      <c r="OGC119" s="112"/>
      <c r="OGD119" s="112"/>
      <c r="OGE119" s="112"/>
      <c r="OGF119" s="112"/>
      <c r="OGG119" s="112"/>
      <c r="OGH119" s="112"/>
      <c r="OGI119" s="112"/>
      <c r="OGJ119" s="112"/>
      <c r="OGK119" s="112"/>
      <c r="OGL119" s="112"/>
      <c r="OGM119" s="112"/>
      <c r="OGN119" s="112"/>
      <c r="OGO119" s="112"/>
      <c r="OGP119" s="112"/>
      <c r="OGQ119" s="112"/>
      <c r="OGR119" s="112"/>
      <c r="OGS119" s="112"/>
      <c r="OGT119" s="112"/>
      <c r="OGU119" s="112"/>
      <c r="OGV119" s="112"/>
      <c r="OGW119" s="112"/>
      <c r="OGX119" s="112"/>
      <c r="OGY119" s="112"/>
      <c r="OGZ119" s="112"/>
      <c r="OHA119" s="112"/>
      <c r="OHB119" s="112"/>
      <c r="OHC119" s="112"/>
      <c r="OHD119" s="112"/>
      <c r="OHE119" s="112"/>
      <c r="OHF119" s="112"/>
      <c r="OHG119" s="112"/>
      <c r="OHH119" s="112"/>
      <c r="OHI119" s="112"/>
      <c r="OHJ119" s="112"/>
      <c r="OHK119" s="112"/>
      <c r="OHL119" s="112"/>
      <c r="OHM119" s="112"/>
      <c r="OHN119" s="112"/>
      <c r="OHO119" s="112"/>
      <c r="OHP119" s="112"/>
      <c r="OHQ119" s="112"/>
      <c r="OHR119" s="112"/>
      <c r="OHS119" s="112"/>
      <c r="OHT119" s="112"/>
      <c r="OHU119" s="112"/>
      <c r="OHV119" s="112"/>
      <c r="OHW119" s="112"/>
      <c r="OHX119" s="112"/>
      <c r="OHY119" s="112"/>
      <c r="OHZ119" s="112"/>
      <c r="OIA119" s="112"/>
      <c r="OIB119" s="112"/>
      <c r="OIC119" s="112"/>
      <c r="OID119" s="112"/>
      <c r="OIE119" s="112"/>
      <c r="OIF119" s="112"/>
      <c r="OIG119" s="112"/>
      <c r="OIH119" s="112"/>
      <c r="OII119" s="112"/>
      <c r="OIJ119" s="112"/>
      <c r="OIK119" s="112"/>
      <c r="OIL119" s="112"/>
      <c r="OIM119" s="112"/>
      <c r="OIN119" s="112"/>
      <c r="OIO119" s="112"/>
      <c r="OIP119" s="112"/>
      <c r="OIQ119" s="112"/>
      <c r="OIR119" s="112"/>
      <c r="OIS119" s="112"/>
      <c r="OIT119" s="112"/>
      <c r="OIU119" s="112"/>
      <c r="OIV119" s="112"/>
      <c r="OIW119" s="112"/>
      <c r="OIX119" s="112"/>
      <c r="OIY119" s="112"/>
      <c r="OIZ119" s="112"/>
      <c r="OJA119" s="112"/>
      <c r="OJB119" s="112"/>
      <c r="OJC119" s="112"/>
      <c r="OJD119" s="112"/>
      <c r="OJE119" s="112"/>
      <c r="OJF119" s="112"/>
      <c r="OJG119" s="112"/>
      <c r="OJH119" s="112"/>
      <c r="OJI119" s="112"/>
      <c r="OJJ119" s="112"/>
      <c r="OJK119" s="112"/>
      <c r="OJL119" s="112"/>
      <c r="OJM119" s="112"/>
      <c r="OJN119" s="112"/>
      <c r="OJO119" s="112"/>
      <c r="OJP119" s="112"/>
      <c r="OJQ119" s="112"/>
      <c r="OJR119" s="112"/>
      <c r="OJS119" s="112"/>
      <c r="OJT119" s="112"/>
      <c r="OJU119" s="112"/>
      <c r="OJV119" s="112"/>
      <c r="OJW119" s="112"/>
      <c r="OJX119" s="112"/>
      <c r="OJY119" s="112"/>
      <c r="OJZ119" s="112"/>
      <c r="OKA119" s="112"/>
      <c r="OKB119" s="112"/>
      <c r="OKC119" s="112"/>
      <c r="OKD119" s="112"/>
      <c r="OKE119" s="112"/>
      <c r="OKF119" s="112"/>
      <c r="OKG119" s="112"/>
      <c r="OKH119" s="112"/>
      <c r="OKI119" s="112"/>
      <c r="OKJ119" s="112"/>
      <c r="OKK119" s="112"/>
      <c r="OKL119" s="112"/>
      <c r="OKM119" s="112"/>
      <c r="OKN119" s="112"/>
      <c r="OKO119" s="112"/>
      <c r="OKP119" s="112"/>
      <c r="OKQ119" s="112"/>
      <c r="OKR119" s="112"/>
      <c r="OKS119" s="112"/>
      <c r="OKT119" s="112"/>
      <c r="OKU119" s="112"/>
      <c r="OKV119" s="112"/>
      <c r="OKW119" s="112"/>
      <c r="OKX119" s="112"/>
      <c r="OKY119" s="112"/>
      <c r="OKZ119" s="112"/>
      <c r="OLA119" s="112"/>
      <c r="OLB119" s="112"/>
      <c r="OLC119" s="112"/>
      <c r="OLD119" s="112"/>
      <c r="OLE119" s="112"/>
      <c r="OLF119" s="112"/>
      <c r="OLG119" s="112"/>
      <c r="OLH119" s="112"/>
      <c r="OLI119" s="112"/>
      <c r="OLJ119" s="112"/>
      <c r="OLK119" s="112"/>
      <c r="OLL119" s="112"/>
      <c r="OLM119" s="112"/>
      <c r="OLN119" s="112"/>
      <c r="OLO119" s="112"/>
      <c r="OLP119" s="112"/>
      <c r="OLQ119" s="112"/>
      <c r="OLR119" s="112"/>
      <c r="OLS119" s="112"/>
      <c r="OLT119" s="112"/>
      <c r="OLU119" s="112"/>
      <c r="OLV119" s="112"/>
      <c r="OLW119" s="112"/>
      <c r="OLX119" s="112"/>
      <c r="OLY119" s="112"/>
      <c r="OLZ119" s="112"/>
      <c r="OMA119" s="112"/>
      <c r="OMB119" s="112"/>
      <c r="OMC119" s="112"/>
      <c r="OMD119" s="112"/>
      <c r="OME119" s="112"/>
      <c r="OMF119" s="112"/>
      <c r="OMG119" s="112"/>
      <c r="OMH119" s="112"/>
      <c r="OMI119" s="112"/>
      <c r="OMJ119" s="112"/>
      <c r="OMK119" s="112"/>
      <c r="OML119" s="112"/>
      <c r="OMM119" s="112"/>
      <c r="OMN119" s="112"/>
      <c r="OMO119" s="112"/>
      <c r="OMP119" s="112"/>
      <c r="OMQ119" s="112"/>
      <c r="OMR119" s="112"/>
      <c r="OMS119" s="112"/>
      <c r="OMT119" s="112"/>
      <c r="OMU119" s="112"/>
      <c r="OMV119" s="112"/>
      <c r="OMW119" s="112"/>
      <c r="OMX119" s="112"/>
      <c r="OMY119" s="112"/>
      <c r="OMZ119" s="112"/>
      <c r="ONA119" s="112"/>
      <c r="ONB119" s="112"/>
      <c r="ONC119" s="112"/>
      <c r="OND119" s="112"/>
      <c r="ONE119" s="112"/>
      <c r="ONF119" s="112"/>
      <c r="ONG119" s="112"/>
      <c r="ONH119" s="112"/>
      <c r="ONI119" s="112"/>
      <c r="ONJ119" s="112"/>
      <c r="ONK119" s="112"/>
      <c r="ONL119" s="112"/>
      <c r="ONM119" s="112"/>
      <c r="ONN119" s="112"/>
      <c r="ONO119" s="112"/>
      <c r="ONP119" s="112"/>
      <c r="ONQ119" s="112"/>
      <c r="ONR119" s="112"/>
      <c r="ONS119" s="112"/>
      <c r="ONT119" s="112"/>
      <c r="ONU119" s="112"/>
      <c r="ONV119" s="112"/>
      <c r="ONW119" s="112"/>
      <c r="ONX119" s="112"/>
      <c r="ONY119" s="112"/>
      <c r="ONZ119" s="112"/>
      <c r="OOA119" s="112"/>
      <c r="OOB119" s="112"/>
      <c r="OOC119" s="112"/>
      <c r="OOD119" s="112"/>
      <c r="OOE119" s="112"/>
      <c r="OOF119" s="112"/>
      <c r="OOG119" s="112"/>
      <c r="OOH119" s="112"/>
      <c r="OOI119" s="112"/>
      <c r="OOJ119" s="112"/>
      <c r="OOK119" s="112"/>
      <c r="OOL119" s="112"/>
      <c r="OOM119" s="112"/>
      <c r="OON119" s="112"/>
      <c r="OOO119" s="112"/>
      <c r="OOP119" s="112"/>
      <c r="OOQ119" s="112"/>
      <c r="OOR119" s="112"/>
      <c r="OOS119" s="112"/>
      <c r="OOT119" s="112"/>
      <c r="OOU119" s="112"/>
      <c r="OOV119" s="112"/>
      <c r="OOW119" s="112"/>
      <c r="OOX119" s="112"/>
      <c r="OOY119" s="112"/>
      <c r="OOZ119" s="112"/>
      <c r="OPA119" s="112"/>
      <c r="OPB119" s="112"/>
      <c r="OPC119" s="112"/>
      <c r="OPD119" s="112"/>
      <c r="OPE119" s="112"/>
      <c r="OPF119" s="112"/>
      <c r="OPG119" s="112"/>
      <c r="OPH119" s="112"/>
      <c r="OPI119" s="112"/>
      <c r="OPJ119" s="112"/>
      <c r="OPK119" s="112"/>
      <c r="OPL119" s="112"/>
      <c r="OPM119" s="112"/>
      <c r="OPN119" s="112"/>
      <c r="OPO119" s="112"/>
      <c r="OPP119" s="112"/>
      <c r="OPQ119" s="112"/>
      <c r="OPR119" s="112"/>
      <c r="OPS119" s="112"/>
      <c r="OPT119" s="112"/>
      <c r="OPU119" s="112"/>
      <c r="OPV119" s="112"/>
      <c r="OPW119" s="112"/>
      <c r="OPX119" s="112"/>
      <c r="OPY119" s="112"/>
      <c r="OPZ119" s="112"/>
      <c r="OQA119" s="112"/>
      <c r="OQB119" s="112"/>
      <c r="OQC119" s="112"/>
      <c r="OQD119" s="112"/>
      <c r="OQE119" s="112"/>
      <c r="OQF119" s="112"/>
      <c r="OQG119" s="112"/>
      <c r="OQH119" s="112"/>
      <c r="OQI119" s="112"/>
      <c r="OQJ119" s="112"/>
      <c r="OQK119" s="112"/>
      <c r="OQL119" s="112"/>
      <c r="OQM119" s="112"/>
      <c r="OQN119" s="112"/>
      <c r="OQO119" s="112"/>
      <c r="OQP119" s="112"/>
      <c r="OQQ119" s="112"/>
      <c r="OQR119" s="112"/>
      <c r="OQS119" s="112"/>
      <c r="OQT119" s="112"/>
      <c r="OQU119" s="112"/>
      <c r="OQV119" s="112"/>
      <c r="OQW119" s="112"/>
      <c r="OQX119" s="112"/>
      <c r="OQY119" s="112"/>
      <c r="OQZ119" s="112"/>
      <c r="ORA119" s="112"/>
      <c r="ORB119" s="112"/>
      <c r="ORC119" s="112"/>
      <c r="ORD119" s="112"/>
      <c r="ORE119" s="112"/>
      <c r="ORF119" s="112"/>
      <c r="ORG119" s="112"/>
      <c r="ORH119" s="112"/>
      <c r="ORI119" s="112"/>
      <c r="ORJ119" s="112"/>
      <c r="ORK119" s="112"/>
      <c r="ORL119" s="112"/>
      <c r="ORM119" s="112"/>
      <c r="ORN119" s="112"/>
      <c r="ORO119" s="112"/>
      <c r="ORP119" s="112"/>
      <c r="ORQ119" s="112"/>
      <c r="ORR119" s="112"/>
      <c r="ORS119" s="112"/>
      <c r="ORT119" s="112"/>
      <c r="ORU119" s="112"/>
      <c r="ORV119" s="112"/>
      <c r="ORW119" s="112"/>
      <c r="ORX119" s="112"/>
      <c r="ORY119" s="112"/>
      <c r="ORZ119" s="112"/>
      <c r="OSA119" s="112"/>
      <c r="OSB119" s="112"/>
      <c r="OSC119" s="112"/>
      <c r="OSD119" s="112"/>
      <c r="OSE119" s="112"/>
      <c r="OSF119" s="112"/>
      <c r="OSG119" s="112"/>
      <c r="OSH119" s="112"/>
      <c r="OSI119" s="112"/>
      <c r="OSJ119" s="112"/>
      <c r="OSK119" s="112"/>
      <c r="OSL119" s="112"/>
      <c r="OSM119" s="112"/>
      <c r="OSN119" s="112"/>
      <c r="OSO119" s="112"/>
      <c r="OSP119" s="112"/>
      <c r="OSQ119" s="112"/>
      <c r="OSR119" s="112"/>
      <c r="OSS119" s="112"/>
      <c r="OST119" s="112"/>
      <c r="OSU119" s="112"/>
      <c r="OSV119" s="112"/>
      <c r="OSW119" s="112"/>
      <c r="OSX119" s="112"/>
      <c r="OSY119" s="112"/>
      <c r="OSZ119" s="112"/>
      <c r="OTA119" s="112"/>
      <c r="OTB119" s="112"/>
      <c r="OTC119" s="112"/>
      <c r="OTD119" s="112"/>
      <c r="OTE119" s="112"/>
      <c r="OTF119" s="112"/>
      <c r="OTG119" s="112"/>
      <c r="OTH119" s="112"/>
      <c r="OTI119" s="112"/>
      <c r="OTJ119" s="112"/>
      <c r="OTK119" s="112"/>
      <c r="OTL119" s="112"/>
      <c r="OTM119" s="112"/>
      <c r="OTN119" s="112"/>
      <c r="OTO119" s="112"/>
      <c r="OTP119" s="112"/>
      <c r="OTQ119" s="112"/>
      <c r="OTR119" s="112"/>
      <c r="OTS119" s="112"/>
      <c r="OTT119" s="112"/>
      <c r="OTU119" s="112"/>
      <c r="OTV119" s="112"/>
      <c r="OTW119" s="112"/>
      <c r="OTX119" s="112"/>
      <c r="OTY119" s="112"/>
      <c r="OTZ119" s="112"/>
      <c r="OUA119" s="112"/>
      <c r="OUB119" s="112"/>
      <c r="OUC119" s="112"/>
      <c r="OUD119" s="112"/>
      <c r="OUE119" s="112"/>
      <c r="OUF119" s="112"/>
      <c r="OUG119" s="112"/>
      <c r="OUH119" s="112"/>
      <c r="OUI119" s="112"/>
      <c r="OUJ119" s="112"/>
      <c r="OUK119" s="112"/>
      <c r="OUL119" s="112"/>
      <c r="OUM119" s="112"/>
      <c r="OUN119" s="112"/>
      <c r="OUO119" s="112"/>
      <c r="OUP119" s="112"/>
      <c r="OUQ119" s="112"/>
      <c r="OUR119" s="112"/>
      <c r="OUS119" s="112"/>
      <c r="OUT119" s="112"/>
      <c r="OUU119" s="112"/>
      <c r="OUV119" s="112"/>
      <c r="OUW119" s="112"/>
      <c r="OUX119" s="112"/>
      <c r="OUY119" s="112"/>
      <c r="OUZ119" s="112"/>
      <c r="OVA119" s="112"/>
      <c r="OVB119" s="112"/>
      <c r="OVC119" s="112"/>
      <c r="OVD119" s="112"/>
      <c r="OVE119" s="112"/>
      <c r="OVF119" s="112"/>
      <c r="OVG119" s="112"/>
      <c r="OVH119" s="112"/>
      <c r="OVI119" s="112"/>
      <c r="OVJ119" s="112"/>
      <c r="OVK119" s="112"/>
      <c r="OVL119" s="112"/>
      <c r="OVM119" s="112"/>
      <c r="OVN119" s="112"/>
      <c r="OVO119" s="112"/>
      <c r="OVP119" s="112"/>
      <c r="OVQ119" s="112"/>
      <c r="OVR119" s="112"/>
      <c r="OVS119" s="112"/>
      <c r="OVT119" s="112"/>
      <c r="OVU119" s="112"/>
      <c r="OVV119" s="112"/>
      <c r="OVW119" s="112"/>
      <c r="OVX119" s="112"/>
      <c r="OVY119" s="112"/>
      <c r="OVZ119" s="112"/>
      <c r="OWA119" s="112"/>
      <c r="OWB119" s="112"/>
      <c r="OWC119" s="112"/>
      <c r="OWD119" s="112"/>
      <c r="OWE119" s="112"/>
      <c r="OWF119" s="112"/>
      <c r="OWG119" s="112"/>
      <c r="OWH119" s="112"/>
      <c r="OWI119" s="112"/>
      <c r="OWJ119" s="112"/>
      <c r="OWK119" s="112"/>
      <c r="OWL119" s="112"/>
      <c r="OWM119" s="112"/>
      <c r="OWN119" s="112"/>
      <c r="OWO119" s="112"/>
      <c r="OWP119" s="112"/>
      <c r="OWQ119" s="112"/>
      <c r="OWR119" s="112"/>
      <c r="OWS119" s="112"/>
      <c r="OWT119" s="112"/>
      <c r="OWU119" s="112"/>
      <c r="OWV119" s="112"/>
      <c r="OWW119" s="112"/>
      <c r="OWX119" s="112"/>
      <c r="OWY119" s="112"/>
      <c r="OWZ119" s="112"/>
      <c r="OXA119" s="112"/>
      <c r="OXB119" s="112"/>
      <c r="OXC119" s="112"/>
      <c r="OXD119" s="112"/>
      <c r="OXE119" s="112"/>
      <c r="OXF119" s="112"/>
      <c r="OXG119" s="112"/>
      <c r="OXH119" s="112"/>
      <c r="OXI119" s="112"/>
      <c r="OXJ119" s="112"/>
      <c r="OXK119" s="112"/>
      <c r="OXL119" s="112"/>
      <c r="OXM119" s="112"/>
      <c r="OXN119" s="112"/>
      <c r="OXO119" s="112"/>
      <c r="OXP119" s="112"/>
      <c r="OXQ119" s="112"/>
      <c r="OXR119" s="112"/>
      <c r="OXS119" s="112"/>
      <c r="OXT119" s="112"/>
      <c r="OXU119" s="112"/>
      <c r="OXV119" s="112"/>
      <c r="OXW119" s="112"/>
      <c r="OXX119" s="112"/>
      <c r="OXY119" s="112"/>
      <c r="OXZ119" s="112"/>
      <c r="OYA119" s="112"/>
      <c r="OYB119" s="112"/>
      <c r="OYC119" s="112"/>
      <c r="OYD119" s="112"/>
      <c r="OYE119" s="112"/>
      <c r="OYF119" s="112"/>
      <c r="OYG119" s="112"/>
      <c r="OYH119" s="112"/>
      <c r="OYI119" s="112"/>
      <c r="OYJ119" s="112"/>
      <c r="OYK119" s="112"/>
      <c r="OYL119" s="112"/>
      <c r="OYM119" s="112"/>
      <c r="OYN119" s="112"/>
      <c r="OYO119" s="112"/>
      <c r="OYP119" s="112"/>
      <c r="OYQ119" s="112"/>
      <c r="OYR119" s="112"/>
      <c r="OYS119" s="112"/>
      <c r="OYT119" s="112"/>
      <c r="OYU119" s="112"/>
      <c r="OYV119" s="112"/>
      <c r="OYW119" s="112"/>
      <c r="OYX119" s="112"/>
      <c r="OYY119" s="112"/>
      <c r="OYZ119" s="112"/>
      <c r="OZA119" s="112"/>
      <c r="OZB119" s="112"/>
      <c r="OZC119" s="112"/>
      <c r="OZD119" s="112"/>
      <c r="OZE119" s="112"/>
      <c r="OZF119" s="112"/>
      <c r="OZG119" s="112"/>
      <c r="OZH119" s="112"/>
      <c r="OZI119" s="112"/>
      <c r="OZJ119" s="112"/>
      <c r="OZK119" s="112"/>
      <c r="OZL119" s="112"/>
      <c r="OZM119" s="112"/>
      <c r="OZN119" s="112"/>
      <c r="OZO119" s="112"/>
      <c r="OZP119" s="112"/>
      <c r="OZQ119" s="112"/>
      <c r="OZR119" s="112"/>
      <c r="OZS119" s="112"/>
      <c r="OZT119" s="112"/>
      <c r="OZU119" s="112"/>
      <c r="OZV119" s="112"/>
      <c r="OZW119" s="112"/>
      <c r="OZX119" s="112"/>
      <c r="OZY119" s="112"/>
      <c r="OZZ119" s="112"/>
      <c r="PAA119" s="112"/>
      <c r="PAB119" s="112"/>
      <c r="PAC119" s="112"/>
      <c r="PAD119" s="112"/>
      <c r="PAE119" s="112"/>
      <c r="PAF119" s="112"/>
      <c r="PAG119" s="112"/>
      <c r="PAH119" s="112"/>
      <c r="PAI119" s="112"/>
      <c r="PAJ119" s="112"/>
      <c r="PAK119" s="112"/>
      <c r="PAL119" s="112"/>
      <c r="PAM119" s="112"/>
      <c r="PAN119" s="112"/>
      <c r="PAO119" s="112"/>
      <c r="PAP119" s="112"/>
      <c r="PAQ119" s="112"/>
      <c r="PAR119" s="112"/>
      <c r="PAS119" s="112"/>
      <c r="PAT119" s="112"/>
      <c r="PAU119" s="112"/>
      <c r="PAV119" s="112"/>
      <c r="PAW119" s="112"/>
      <c r="PAX119" s="112"/>
      <c r="PAY119" s="112"/>
      <c r="PAZ119" s="112"/>
      <c r="PBA119" s="112"/>
      <c r="PBB119" s="112"/>
      <c r="PBC119" s="112"/>
      <c r="PBD119" s="112"/>
      <c r="PBE119" s="112"/>
      <c r="PBF119" s="112"/>
      <c r="PBG119" s="112"/>
      <c r="PBH119" s="112"/>
      <c r="PBI119" s="112"/>
      <c r="PBJ119" s="112"/>
      <c r="PBK119" s="112"/>
      <c r="PBL119" s="112"/>
      <c r="PBM119" s="112"/>
      <c r="PBN119" s="112"/>
      <c r="PBO119" s="112"/>
      <c r="PBP119" s="112"/>
      <c r="PBQ119" s="112"/>
      <c r="PBR119" s="112"/>
      <c r="PBS119" s="112"/>
      <c r="PBT119" s="112"/>
      <c r="PBU119" s="112"/>
      <c r="PBV119" s="112"/>
      <c r="PBW119" s="112"/>
      <c r="PBX119" s="112"/>
      <c r="PBY119" s="112"/>
      <c r="PBZ119" s="112"/>
      <c r="PCA119" s="112"/>
      <c r="PCB119" s="112"/>
      <c r="PCC119" s="112"/>
      <c r="PCD119" s="112"/>
      <c r="PCE119" s="112"/>
      <c r="PCF119" s="112"/>
      <c r="PCG119" s="112"/>
      <c r="PCH119" s="112"/>
      <c r="PCI119" s="112"/>
      <c r="PCJ119" s="112"/>
      <c r="PCK119" s="112"/>
      <c r="PCL119" s="112"/>
      <c r="PCM119" s="112"/>
      <c r="PCN119" s="112"/>
      <c r="PCO119" s="112"/>
      <c r="PCP119" s="112"/>
      <c r="PCQ119" s="112"/>
      <c r="PCR119" s="112"/>
      <c r="PCS119" s="112"/>
      <c r="PCT119" s="112"/>
      <c r="PCU119" s="112"/>
      <c r="PCV119" s="112"/>
      <c r="PCW119" s="112"/>
      <c r="PCX119" s="112"/>
      <c r="PCY119" s="112"/>
      <c r="PCZ119" s="112"/>
      <c r="PDA119" s="112"/>
      <c r="PDB119" s="112"/>
      <c r="PDC119" s="112"/>
      <c r="PDD119" s="112"/>
      <c r="PDE119" s="112"/>
      <c r="PDF119" s="112"/>
      <c r="PDG119" s="112"/>
      <c r="PDH119" s="112"/>
      <c r="PDI119" s="112"/>
      <c r="PDJ119" s="112"/>
      <c r="PDK119" s="112"/>
      <c r="PDL119" s="112"/>
      <c r="PDM119" s="112"/>
      <c r="PDN119" s="112"/>
      <c r="PDO119" s="112"/>
      <c r="PDP119" s="112"/>
      <c r="PDQ119" s="112"/>
      <c r="PDR119" s="112"/>
      <c r="PDS119" s="112"/>
      <c r="PDT119" s="112"/>
      <c r="PDU119" s="112"/>
      <c r="PDV119" s="112"/>
      <c r="PDW119" s="112"/>
      <c r="PDX119" s="112"/>
      <c r="PDY119" s="112"/>
      <c r="PDZ119" s="112"/>
      <c r="PEA119" s="112"/>
      <c r="PEB119" s="112"/>
      <c r="PEC119" s="112"/>
      <c r="PED119" s="112"/>
      <c r="PEE119" s="112"/>
      <c r="PEF119" s="112"/>
      <c r="PEG119" s="112"/>
      <c r="PEH119" s="112"/>
      <c r="PEI119" s="112"/>
      <c r="PEJ119" s="112"/>
      <c r="PEK119" s="112"/>
      <c r="PEL119" s="112"/>
      <c r="PEM119" s="112"/>
      <c r="PEN119" s="112"/>
      <c r="PEO119" s="112"/>
      <c r="PEP119" s="112"/>
      <c r="PEQ119" s="112"/>
      <c r="PER119" s="112"/>
      <c r="PES119" s="112"/>
      <c r="PET119" s="112"/>
      <c r="PEU119" s="112"/>
      <c r="PEV119" s="112"/>
      <c r="PEW119" s="112"/>
      <c r="PEX119" s="112"/>
      <c r="PEY119" s="112"/>
      <c r="PEZ119" s="112"/>
      <c r="PFA119" s="112"/>
      <c r="PFB119" s="112"/>
      <c r="PFC119" s="112"/>
      <c r="PFD119" s="112"/>
      <c r="PFE119" s="112"/>
      <c r="PFF119" s="112"/>
      <c r="PFG119" s="112"/>
      <c r="PFH119" s="112"/>
      <c r="PFI119" s="112"/>
      <c r="PFJ119" s="112"/>
      <c r="PFK119" s="112"/>
      <c r="PFL119" s="112"/>
      <c r="PFM119" s="112"/>
      <c r="PFN119" s="112"/>
      <c r="PFO119" s="112"/>
      <c r="PFP119" s="112"/>
      <c r="PFQ119" s="112"/>
      <c r="PFR119" s="112"/>
      <c r="PFS119" s="112"/>
      <c r="PFT119" s="112"/>
      <c r="PFU119" s="112"/>
      <c r="PFV119" s="112"/>
      <c r="PFW119" s="112"/>
      <c r="PFX119" s="112"/>
      <c r="PFY119" s="112"/>
      <c r="PFZ119" s="112"/>
      <c r="PGA119" s="112"/>
      <c r="PGB119" s="112"/>
      <c r="PGC119" s="112"/>
      <c r="PGD119" s="112"/>
      <c r="PGE119" s="112"/>
      <c r="PGF119" s="112"/>
      <c r="PGG119" s="112"/>
      <c r="PGH119" s="112"/>
      <c r="PGI119" s="112"/>
      <c r="PGJ119" s="112"/>
      <c r="PGK119" s="112"/>
      <c r="PGL119" s="112"/>
      <c r="PGM119" s="112"/>
      <c r="PGN119" s="112"/>
      <c r="PGO119" s="112"/>
      <c r="PGP119" s="112"/>
      <c r="PGQ119" s="112"/>
      <c r="PGR119" s="112"/>
      <c r="PGS119" s="112"/>
      <c r="PGT119" s="112"/>
      <c r="PGU119" s="112"/>
      <c r="PGV119" s="112"/>
      <c r="PGW119" s="112"/>
      <c r="PGX119" s="112"/>
      <c r="PGY119" s="112"/>
      <c r="PGZ119" s="112"/>
      <c r="PHA119" s="112"/>
      <c r="PHB119" s="112"/>
      <c r="PHC119" s="112"/>
      <c r="PHD119" s="112"/>
      <c r="PHE119" s="112"/>
      <c r="PHF119" s="112"/>
      <c r="PHG119" s="112"/>
      <c r="PHH119" s="112"/>
      <c r="PHI119" s="112"/>
      <c r="PHJ119" s="112"/>
      <c r="PHK119" s="112"/>
      <c r="PHL119" s="112"/>
      <c r="PHM119" s="112"/>
      <c r="PHN119" s="112"/>
      <c r="PHO119" s="112"/>
      <c r="PHP119" s="112"/>
      <c r="PHQ119" s="112"/>
      <c r="PHR119" s="112"/>
      <c r="PHS119" s="112"/>
      <c r="PHT119" s="112"/>
      <c r="PHU119" s="112"/>
      <c r="PHV119" s="112"/>
      <c r="PHW119" s="112"/>
      <c r="PHX119" s="112"/>
      <c r="PHY119" s="112"/>
      <c r="PHZ119" s="112"/>
      <c r="PIA119" s="112"/>
      <c r="PIB119" s="112"/>
      <c r="PIC119" s="112"/>
      <c r="PID119" s="112"/>
      <c r="PIE119" s="112"/>
      <c r="PIF119" s="112"/>
      <c r="PIG119" s="112"/>
      <c r="PIH119" s="112"/>
      <c r="PII119" s="112"/>
      <c r="PIJ119" s="112"/>
      <c r="PIK119" s="112"/>
      <c r="PIL119" s="112"/>
      <c r="PIM119" s="112"/>
      <c r="PIN119" s="112"/>
      <c r="PIO119" s="112"/>
      <c r="PIP119" s="112"/>
      <c r="PIQ119" s="112"/>
      <c r="PIR119" s="112"/>
      <c r="PIS119" s="112"/>
      <c r="PIT119" s="112"/>
      <c r="PIU119" s="112"/>
      <c r="PIV119" s="112"/>
      <c r="PIW119" s="112"/>
      <c r="PIX119" s="112"/>
      <c r="PIY119" s="112"/>
      <c r="PIZ119" s="112"/>
      <c r="PJA119" s="112"/>
      <c r="PJB119" s="112"/>
      <c r="PJC119" s="112"/>
      <c r="PJD119" s="112"/>
      <c r="PJE119" s="112"/>
      <c r="PJF119" s="112"/>
      <c r="PJG119" s="112"/>
      <c r="PJH119" s="112"/>
      <c r="PJI119" s="112"/>
      <c r="PJJ119" s="112"/>
      <c r="PJK119" s="112"/>
      <c r="PJL119" s="112"/>
      <c r="PJM119" s="112"/>
      <c r="PJN119" s="112"/>
      <c r="PJO119" s="112"/>
      <c r="PJP119" s="112"/>
      <c r="PJQ119" s="112"/>
      <c r="PJR119" s="112"/>
      <c r="PJS119" s="112"/>
      <c r="PJT119" s="112"/>
      <c r="PJU119" s="112"/>
      <c r="PJV119" s="112"/>
      <c r="PJW119" s="112"/>
      <c r="PJX119" s="112"/>
      <c r="PJY119" s="112"/>
      <c r="PJZ119" s="112"/>
      <c r="PKA119" s="112"/>
      <c r="PKB119" s="112"/>
      <c r="PKC119" s="112"/>
      <c r="PKD119" s="112"/>
      <c r="PKE119" s="112"/>
      <c r="PKF119" s="112"/>
      <c r="PKG119" s="112"/>
      <c r="PKH119" s="112"/>
      <c r="PKI119" s="112"/>
      <c r="PKJ119" s="112"/>
      <c r="PKK119" s="112"/>
      <c r="PKL119" s="112"/>
      <c r="PKM119" s="112"/>
      <c r="PKN119" s="112"/>
      <c r="PKO119" s="112"/>
      <c r="PKP119" s="112"/>
      <c r="PKQ119" s="112"/>
      <c r="PKR119" s="112"/>
      <c r="PKS119" s="112"/>
      <c r="PKT119" s="112"/>
      <c r="PKU119" s="112"/>
      <c r="PKV119" s="112"/>
      <c r="PKW119" s="112"/>
      <c r="PKX119" s="112"/>
      <c r="PKY119" s="112"/>
      <c r="PKZ119" s="112"/>
      <c r="PLA119" s="112"/>
      <c r="PLB119" s="112"/>
      <c r="PLC119" s="112"/>
      <c r="PLD119" s="112"/>
      <c r="PLE119" s="112"/>
      <c r="PLF119" s="112"/>
      <c r="PLG119" s="112"/>
      <c r="PLH119" s="112"/>
      <c r="PLI119" s="112"/>
      <c r="PLJ119" s="112"/>
      <c r="PLK119" s="112"/>
      <c r="PLL119" s="112"/>
      <c r="PLM119" s="112"/>
      <c r="PLN119" s="112"/>
      <c r="PLO119" s="112"/>
      <c r="PLP119" s="112"/>
      <c r="PLQ119" s="112"/>
      <c r="PLR119" s="112"/>
      <c r="PLS119" s="112"/>
      <c r="PLT119" s="112"/>
      <c r="PLU119" s="112"/>
      <c r="PLV119" s="112"/>
      <c r="PLW119" s="112"/>
      <c r="PLX119" s="112"/>
      <c r="PLY119" s="112"/>
      <c r="PLZ119" s="112"/>
      <c r="PMA119" s="112"/>
      <c r="PMB119" s="112"/>
      <c r="PMC119" s="112"/>
      <c r="PMD119" s="112"/>
      <c r="PME119" s="112"/>
      <c r="PMF119" s="112"/>
      <c r="PMG119" s="112"/>
      <c r="PMH119" s="112"/>
      <c r="PMI119" s="112"/>
      <c r="PMJ119" s="112"/>
      <c r="PMK119" s="112"/>
      <c r="PML119" s="112"/>
      <c r="PMM119" s="112"/>
      <c r="PMN119" s="112"/>
      <c r="PMO119" s="112"/>
      <c r="PMP119" s="112"/>
      <c r="PMQ119" s="112"/>
      <c r="PMR119" s="112"/>
      <c r="PMS119" s="112"/>
      <c r="PMT119" s="112"/>
      <c r="PMU119" s="112"/>
      <c r="PMV119" s="112"/>
      <c r="PMW119" s="112"/>
      <c r="PMX119" s="112"/>
      <c r="PMY119" s="112"/>
      <c r="PMZ119" s="112"/>
      <c r="PNA119" s="112"/>
      <c r="PNB119" s="112"/>
      <c r="PNC119" s="112"/>
      <c r="PND119" s="112"/>
      <c r="PNE119" s="112"/>
      <c r="PNF119" s="112"/>
      <c r="PNG119" s="112"/>
      <c r="PNH119" s="112"/>
      <c r="PNI119" s="112"/>
      <c r="PNJ119" s="112"/>
      <c r="PNK119" s="112"/>
      <c r="PNL119" s="112"/>
      <c r="PNM119" s="112"/>
      <c r="PNN119" s="112"/>
      <c r="PNO119" s="112"/>
      <c r="PNP119" s="112"/>
      <c r="PNQ119" s="112"/>
      <c r="PNR119" s="112"/>
      <c r="PNS119" s="112"/>
      <c r="PNT119" s="112"/>
      <c r="PNU119" s="112"/>
      <c r="PNV119" s="112"/>
      <c r="PNW119" s="112"/>
      <c r="PNX119" s="112"/>
      <c r="PNY119" s="112"/>
      <c r="PNZ119" s="112"/>
      <c r="POA119" s="112"/>
      <c r="POB119" s="112"/>
      <c r="POC119" s="112"/>
      <c r="POD119" s="112"/>
      <c r="POE119" s="112"/>
      <c r="POF119" s="112"/>
      <c r="POG119" s="112"/>
      <c r="POH119" s="112"/>
      <c r="POI119" s="112"/>
      <c r="POJ119" s="112"/>
      <c r="POK119" s="112"/>
      <c r="POL119" s="112"/>
      <c r="POM119" s="112"/>
      <c r="PON119" s="112"/>
      <c r="POO119" s="112"/>
      <c r="POP119" s="112"/>
      <c r="POQ119" s="112"/>
      <c r="POR119" s="112"/>
      <c r="POS119" s="112"/>
      <c r="POT119" s="112"/>
      <c r="POU119" s="112"/>
      <c r="POV119" s="112"/>
      <c r="POW119" s="112"/>
      <c r="POX119" s="112"/>
      <c r="POY119" s="112"/>
      <c r="POZ119" s="112"/>
      <c r="PPA119" s="112"/>
      <c r="PPB119" s="112"/>
      <c r="PPC119" s="112"/>
      <c r="PPD119" s="112"/>
      <c r="PPE119" s="112"/>
      <c r="PPF119" s="112"/>
      <c r="PPG119" s="112"/>
      <c r="PPH119" s="112"/>
      <c r="PPI119" s="112"/>
      <c r="PPJ119" s="112"/>
      <c r="PPK119" s="112"/>
      <c r="PPL119" s="112"/>
      <c r="PPM119" s="112"/>
      <c r="PPN119" s="112"/>
      <c r="PPO119" s="112"/>
      <c r="PPP119" s="112"/>
      <c r="PPQ119" s="112"/>
      <c r="PPR119" s="112"/>
      <c r="PPS119" s="112"/>
      <c r="PPT119" s="112"/>
      <c r="PPU119" s="112"/>
      <c r="PPV119" s="112"/>
      <c r="PPW119" s="112"/>
      <c r="PPX119" s="112"/>
      <c r="PPY119" s="112"/>
      <c r="PPZ119" s="112"/>
      <c r="PQA119" s="112"/>
      <c r="PQB119" s="112"/>
      <c r="PQC119" s="112"/>
      <c r="PQD119" s="112"/>
      <c r="PQE119" s="112"/>
      <c r="PQF119" s="112"/>
      <c r="PQG119" s="112"/>
      <c r="PQH119" s="112"/>
      <c r="PQI119" s="112"/>
      <c r="PQJ119" s="112"/>
      <c r="PQK119" s="112"/>
      <c r="PQL119" s="112"/>
      <c r="PQM119" s="112"/>
      <c r="PQN119" s="112"/>
      <c r="PQO119" s="112"/>
      <c r="PQP119" s="112"/>
      <c r="PQQ119" s="112"/>
      <c r="PQR119" s="112"/>
      <c r="PQS119" s="112"/>
      <c r="PQT119" s="112"/>
      <c r="PQU119" s="112"/>
      <c r="PQV119" s="112"/>
      <c r="PQW119" s="112"/>
      <c r="PQX119" s="112"/>
      <c r="PQY119" s="112"/>
      <c r="PQZ119" s="112"/>
      <c r="PRA119" s="112"/>
      <c r="PRB119" s="112"/>
      <c r="PRC119" s="112"/>
      <c r="PRD119" s="112"/>
      <c r="PRE119" s="112"/>
      <c r="PRF119" s="112"/>
      <c r="PRG119" s="112"/>
      <c r="PRH119" s="112"/>
      <c r="PRI119" s="112"/>
      <c r="PRJ119" s="112"/>
      <c r="PRK119" s="112"/>
      <c r="PRL119" s="112"/>
      <c r="PRM119" s="112"/>
      <c r="PRN119" s="112"/>
      <c r="PRO119" s="112"/>
      <c r="PRP119" s="112"/>
      <c r="PRQ119" s="112"/>
      <c r="PRR119" s="112"/>
      <c r="PRS119" s="112"/>
      <c r="PRT119" s="112"/>
      <c r="PRU119" s="112"/>
      <c r="PRV119" s="112"/>
      <c r="PRW119" s="112"/>
      <c r="PRX119" s="112"/>
      <c r="PRY119" s="112"/>
      <c r="PRZ119" s="112"/>
      <c r="PSA119" s="112"/>
      <c r="PSB119" s="112"/>
      <c r="PSC119" s="112"/>
      <c r="PSD119" s="112"/>
      <c r="PSE119" s="112"/>
      <c r="PSF119" s="112"/>
      <c r="PSG119" s="112"/>
      <c r="PSH119" s="112"/>
      <c r="PSI119" s="112"/>
      <c r="PSJ119" s="112"/>
      <c r="PSK119" s="112"/>
      <c r="PSL119" s="112"/>
      <c r="PSM119" s="112"/>
      <c r="PSN119" s="112"/>
      <c r="PSO119" s="112"/>
      <c r="PSP119" s="112"/>
      <c r="PSQ119" s="112"/>
      <c r="PSR119" s="112"/>
      <c r="PSS119" s="112"/>
      <c r="PST119" s="112"/>
      <c r="PSU119" s="112"/>
      <c r="PSV119" s="112"/>
      <c r="PSW119" s="112"/>
      <c r="PSX119" s="112"/>
      <c r="PSY119" s="112"/>
      <c r="PSZ119" s="112"/>
      <c r="PTA119" s="112"/>
      <c r="PTB119" s="112"/>
      <c r="PTC119" s="112"/>
      <c r="PTD119" s="112"/>
      <c r="PTE119" s="112"/>
      <c r="PTF119" s="112"/>
      <c r="PTG119" s="112"/>
      <c r="PTH119" s="112"/>
      <c r="PTI119" s="112"/>
      <c r="PTJ119" s="112"/>
      <c r="PTK119" s="112"/>
      <c r="PTL119" s="112"/>
      <c r="PTM119" s="112"/>
      <c r="PTN119" s="112"/>
      <c r="PTO119" s="112"/>
      <c r="PTP119" s="112"/>
      <c r="PTQ119" s="112"/>
      <c r="PTR119" s="112"/>
      <c r="PTS119" s="112"/>
      <c r="PTT119" s="112"/>
      <c r="PTU119" s="112"/>
      <c r="PTV119" s="112"/>
      <c r="PTW119" s="112"/>
      <c r="PTX119" s="112"/>
      <c r="PTY119" s="112"/>
      <c r="PTZ119" s="112"/>
      <c r="PUA119" s="112"/>
      <c r="PUB119" s="112"/>
      <c r="PUC119" s="112"/>
      <c r="PUD119" s="112"/>
      <c r="PUE119" s="112"/>
      <c r="PUF119" s="112"/>
      <c r="PUG119" s="112"/>
      <c r="PUH119" s="112"/>
      <c r="PUI119" s="112"/>
      <c r="PUJ119" s="112"/>
      <c r="PUK119" s="112"/>
      <c r="PUL119" s="112"/>
      <c r="PUM119" s="112"/>
      <c r="PUN119" s="112"/>
      <c r="PUO119" s="112"/>
      <c r="PUP119" s="112"/>
      <c r="PUQ119" s="112"/>
      <c r="PUR119" s="112"/>
      <c r="PUS119" s="112"/>
      <c r="PUT119" s="112"/>
      <c r="PUU119" s="112"/>
      <c r="PUV119" s="112"/>
      <c r="PUW119" s="112"/>
      <c r="PUX119" s="112"/>
      <c r="PUY119" s="112"/>
      <c r="PUZ119" s="112"/>
      <c r="PVA119" s="112"/>
      <c r="PVB119" s="112"/>
      <c r="PVC119" s="112"/>
      <c r="PVD119" s="112"/>
      <c r="PVE119" s="112"/>
      <c r="PVF119" s="112"/>
      <c r="PVG119" s="112"/>
      <c r="PVH119" s="112"/>
      <c r="PVI119" s="112"/>
      <c r="PVJ119" s="112"/>
      <c r="PVK119" s="112"/>
      <c r="PVL119" s="112"/>
      <c r="PVM119" s="112"/>
      <c r="PVN119" s="112"/>
      <c r="PVO119" s="112"/>
      <c r="PVP119" s="112"/>
      <c r="PVQ119" s="112"/>
      <c r="PVR119" s="112"/>
      <c r="PVS119" s="112"/>
      <c r="PVT119" s="112"/>
      <c r="PVU119" s="112"/>
      <c r="PVV119" s="112"/>
      <c r="PVW119" s="112"/>
      <c r="PVX119" s="112"/>
      <c r="PVY119" s="112"/>
      <c r="PVZ119" s="112"/>
      <c r="PWA119" s="112"/>
      <c r="PWB119" s="112"/>
      <c r="PWC119" s="112"/>
      <c r="PWD119" s="112"/>
      <c r="PWE119" s="112"/>
      <c r="PWF119" s="112"/>
      <c r="PWG119" s="112"/>
      <c r="PWH119" s="112"/>
      <c r="PWI119" s="112"/>
      <c r="PWJ119" s="112"/>
      <c r="PWK119" s="112"/>
      <c r="PWL119" s="112"/>
      <c r="PWM119" s="112"/>
      <c r="PWN119" s="112"/>
      <c r="PWO119" s="112"/>
      <c r="PWP119" s="112"/>
      <c r="PWQ119" s="112"/>
      <c r="PWR119" s="112"/>
      <c r="PWS119" s="112"/>
      <c r="PWT119" s="112"/>
      <c r="PWU119" s="112"/>
      <c r="PWV119" s="112"/>
      <c r="PWW119" s="112"/>
      <c r="PWX119" s="112"/>
      <c r="PWY119" s="112"/>
      <c r="PWZ119" s="112"/>
      <c r="PXA119" s="112"/>
      <c r="PXB119" s="112"/>
      <c r="PXC119" s="112"/>
      <c r="PXD119" s="112"/>
      <c r="PXE119" s="112"/>
      <c r="PXF119" s="112"/>
      <c r="PXG119" s="112"/>
      <c r="PXH119" s="112"/>
      <c r="PXI119" s="112"/>
      <c r="PXJ119" s="112"/>
      <c r="PXK119" s="112"/>
      <c r="PXL119" s="112"/>
      <c r="PXM119" s="112"/>
      <c r="PXN119" s="112"/>
      <c r="PXO119" s="112"/>
      <c r="PXP119" s="112"/>
      <c r="PXQ119" s="112"/>
      <c r="PXR119" s="112"/>
      <c r="PXS119" s="112"/>
      <c r="PXT119" s="112"/>
      <c r="PXU119" s="112"/>
      <c r="PXV119" s="112"/>
      <c r="PXW119" s="112"/>
      <c r="PXX119" s="112"/>
      <c r="PXY119" s="112"/>
      <c r="PXZ119" s="112"/>
      <c r="PYA119" s="112"/>
      <c r="PYB119" s="112"/>
      <c r="PYC119" s="112"/>
      <c r="PYD119" s="112"/>
      <c r="PYE119" s="112"/>
      <c r="PYF119" s="112"/>
      <c r="PYG119" s="112"/>
      <c r="PYH119" s="112"/>
      <c r="PYI119" s="112"/>
      <c r="PYJ119" s="112"/>
      <c r="PYK119" s="112"/>
      <c r="PYL119" s="112"/>
      <c r="PYM119" s="112"/>
      <c r="PYN119" s="112"/>
      <c r="PYO119" s="112"/>
      <c r="PYP119" s="112"/>
      <c r="PYQ119" s="112"/>
      <c r="PYR119" s="112"/>
      <c r="PYS119" s="112"/>
      <c r="PYT119" s="112"/>
      <c r="PYU119" s="112"/>
      <c r="PYV119" s="112"/>
      <c r="PYW119" s="112"/>
      <c r="PYX119" s="112"/>
      <c r="PYY119" s="112"/>
      <c r="PYZ119" s="112"/>
      <c r="PZA119" s="112"/>
      <c r="PZB119" s="112"/>
      <c r="PZC119" s="112"/>
      <c r="PZD119" s="112"/>
      <c r="PZE119" s="112"/>
      <c r="PZF119" s="112"/>
      <c r="PZG119" s="112"/>
      <c r="PZH119" s="112"/>
      <c r="PZI119" s="112"/>
      <c r="PZJ119" s="112"/>
      <c r="PZK119" s="112"/>
      <c r="PZL119" s="112"/>
      <c r="PZM119" s="112"/>
      <c r="PZN119" s="112"/>
      <c r="PZO119" s="112"/>
      <c r="PZP119" s="112"/>
      <c r="PZQ119" s="112"/>
      <c r="PZR119" s="112"/>
      <c r="PZS119" s="112"/>
      <c r="PZT119" s="112"/>
      <c r="PZU119" s="112"/>
      <c r="PZV119" s="112"/>
      <c r="PZW119" s="112"/>
      <c r="PZX119" s="112"/>
      <c r="PZY119" s="112"/>
      <c r="PZZ119" s="112"/>
      <c r="QAA119" s="112"/>
      <c r="QAB119" s="112"/>
      <c r="QAC119" s="112"/>
      <c r="QAD119" s="112"/>
      <c r="QAE119" s="112"/>
      <c r="QAF119" s="112"/>
      <c r="QAG119" s="112"/>
      <c r="QAH119" s="112"/>
      <c r="QAI119" s="112"/>
      <c r="QAJ119" s="112"/>
      <c r="QAK119" s="112"/>
      <c r="QAL119" s="112"/>
      <c r="QAM119" s="112"/>
      <c r="QAN119" s="112"/>
      <c r="QAO119" s="112"/>
      <c r="QAP119" s="112"/>
      <c r="QAQ119" s="112"/>
      <c r="QAR119" s="112"/>
      <c r="QAS119" s="112"/>
      <c r="QAT119" s="112"/>
      <c r="QAU119" s="112"/>
      <c r="QAV119" s="112"/>
      <c r="QAW119" s="112"/>
      <c r="QAX119" s="112"/>
      <c r="QAY119" s="112"/>
      <c r="QAZ119" s="112"/>
      <c r="QBA119" s="112"/>
      <c r="QBB119" s="112"/>
      <c r="QBC119" s="112"/>
      <c r="QBD119" s="112"/>
      <c r="QBE119" s="112"/>
      <c r="QBF119" s="112"/>
      <c r="QBG119" s="112"/>
      <c r="QBH119" s="112"/>
      <c r="QBI119" s="112"/>
      <c r="QBJ119" s="112"/>
      <c r="QBK119" s="112"/>
      <c r="QBL119" s="112"/>
      <c r="QBM119" s="112"/>
      <c r="QBN119" s="112"/>
      <c r="QBO119" s="112"/>
      <c r="QBP119" s="112"/>
      <c r="QBQ119" s="112"/>
      <c r="QBR119" s="112"/>
      <c r="QBS119" s="112"/>
      <c r="QBT119" s="112"/>
      <c r="QBU119" s="112"/>
      <c r="QBV119" s="112"/>
      <c r="QBW119" s="112"/>
      <c r="QBX119" s="112"/>
      <c r="QBY119" s="112"/>
      <c r="QBZ119" s="112"/>
      <c r="QCA119" s="112"/>
      <c r="QCB119" s="112"/>
      <c r="QCC119" s="112"/>
      <c r="QCD119" s="112"/>
      <c r="QCE119" s="112"/>
      <c r="QCF119" s="112"/>
      <c r="QCG119" s="112"/>
      <c r="QCH119" s="112"/>
      <c r="QCI119" s="112"/>
      <c r="QCJ119" s="112"/>
      <c r="QCK119" s="112"/>
      <c r="QCL119" s="112"/>
      <c r="QCM119" s="112"/>
      <c r="QCN119" s="112"/>
      <c r="QCO119" s="112"/>
      <c r="QCP119" s="112"/>
      <c r="QCQ119" s="112"/>
      <c r="QCR119" s="112"/>
      <c r="QCS119" s="112"/>
      <c r="QCT119" s="112"/>
      <c r="QCU119" s="112"/>
      <c r="QCV119" s="112"/>
      <c r="QCW119" s="112"/>
      <c r="QCX119" s="112"/>
      <c r="QCY119" s="112"/>
      <c r="QCZ119" s="112"/>
      <c r="QDA119" s="112"/>
      <c r="QDB119" s="112"/>
      <c r="QDC119" s="112"/>
      <c r="QDD119" s="112"/>
      <c r="QDE119" s="112"/>
      <c r="QDF119" s="112"/>
      <c r="QDG119" s="112"/>
      <c r="QDH119" s="112"/>
      <c r="QDI119" s="112"/>
      <c r="QDJ119" s="112"/>
      <c r="QDK119" s="112"/>
      <c r="QDL119" s="112"/>
      <c r="QDM119" s="112"/>
      <c r="QDN119" s="112"/>
      <c r="QDO119" s="112"/>
      <c r="QDP119" s="112"/>
      <c r="QDQ119" s="112"/>
      <c r="QDR119" s="112"/>
      <c r="QDS119" s="112"/>
      <c r="QDT119" s="112"/>
      <c r="QDU119" s="112"/>
      <c r="QDV119" s="112"/>
      <c r="QDW119" s="112"/>
      <c r="QDX119" s="112"/>
      <c r="QDY119" s="112"/>
      <c r="QDZ119" s="112"/>
      <c r="QEA119" s="112"/>
      <c r="QEB119" s="112"/>
      <c r="QEC119" s="112"/>
      <c r="QED119" s="112"/>
      <c r="QEE119" s="112"/>
      <c r="QEF119" s="112"/>
      <c r="QEG119" s="112"/>
      <c r="QEH119" s="112"/>
      <c r="QEI119" s="112"/>
      <c r="QEJ119" s="112"/>
      <c r="QEK119" s="112"/>
      <c r="QEL119" s="112"/>
      <c r="QEM119" s="112"/>
      <c r="QEN119" s="112"/>
      <c r="QEO119" s="112"/>
      <c r="QEP119" s="112"/>
      <c r="QEQ119" s="112"/>
      <c r="QER119" s="112"/>
      <c r="QES119" s="112"/>
      <c r="QET119" s="112"/>
      <c r="QEU119" s="112"/>
      <c r="QEV119" s="112"/>
      <c r="QEW119" s="112"/>
      <c r="QEX119" s="112"/>
      <c r="QEY119" s="112"/>
      <c r="QEZ119" s="112"/>
      <c r="QFA119" s="112"/>
      <c r="QFB119" s="112"/>
      <c r="QFC119" s="112"/>
      <c r="QFD119" s="112"/>
      <c r="QFE119" s="112"/>
      <c r="QFF119" s="112"/>
      <c r="QFG119" s="112"/>
      <c r="QFH119" s="112"/>
      <c r="QFI119" s="112"/>
      <c r="QFJ119" s="112"/>
      <c r="QFK119" s="112"/>
      <c r="QFL119" s="112"/>
      <c r="QFM119" s="112"/>
      <c r="QFN119" s="112"/>
      <c r="QFO119" s="112"/>
      <c r="QFP119" s="112"/>
      <c r="QFQ119" s="112"/>
      <c r="QFR119" s="112"/>
      <c r="QFS119" s="112"/>
      <c r="QFT119" s="112"/>
      <c r="QFU119" s="112"/>
      <c r="QFV119" s="112"/>
      <c r="QFW119" s="112"/>
      <c r="QFX119" s="112"/>
      <c r="QFY119" s="112"/>
      <c r="QFZ119" s="112"/>
      <c r="QGA119" s="112"/>
      <c r="QGB119" s="112"/>
      <c r="QGC119" s="112"/>
      <c r="QGD119" s="112"/>
      <c r="QGE119" s="112"/>
      <c r="QGF119" s="112"/>
      <c r="QGG119" s="112"/>
      <c r="QGH119" s="112"/>
      <c r="QGI119" s="112"/>
      <c r="QGJ119" s="112"/>
      <c r="QGK119" s="112"/>
      <c r="QGL119" s="112"/>
      <c r="QGM119" s="112"/>
      <c r="QGN119" s="112"/>
      <c r="QGO119" s="112"/>
      <c r="QGP119" s="112"/>
      <c r="QGQ119" s="112"/>
      <c r="QGR119" s="112"/>
      <c r="QGS119" s="112"/>
      <c r="QGT119" s="112"/>
      <c r="QGU119" s="112"/>
      <c r="QGV119" s="112"/>
      <c r="QGW119" s="112"/>
      <c r="QGX119" s="112"/>
      <c r="QGY119" s="112"/>
      <c r="QGZ119" s="112"/>
      <c r="QHA119" s="112"/>
      <c r="QHB119" s="112"/>
      <c r="QHC119" s="112"/>
      <c r="QHD119" s="112"/>
      <c r="QHE119" s="112"/>
      <c r="QHF119" s="112"/>
      <c r="QHG119" s="112"/>
      <c r="QHH119" s="112"/>
      <c r="QHI119" s="112"/>
      <c r="QHJ119" s="112"/>
      <c r="QHK119" s="112"/>
      <c r="QHL119" s="112"/>
      <c r="QHM119" s="112"/>
      <c r="QHN119" s="112"/>
      <c r="QHO119" s="112"/>
      <c r="QHP119" s="112"/>
      <c r="QHQ119" s="112"/>
      <c r="QHR119" s="112"/>
      <c r="QHS119" s="112"/>
      <c r="QHT119" s="112"/>
      <c r="QHU119" s="112"/>
      <c r="QHV119" s="112"/>
      <c r="QHW119" s="112"/>
      <c r="QHX119" s="112"/>
      <c r="QHY119" s="112"/>
      <c r="QHZ119" s="112"/>
      <c r="QIA119" s="112"/>
      <c r="QIB119" s="112"/>
      <c r="QIC119" s="112"/>
      <c r="QID119" s="112"/>
      <c r="QIE119" s="112"/>
      <c r="QIF119" s="112"/>
      <c r="QIG119" s="112"/>
      <c r="QIH119" s="112"/>
      <c r="QII119" s="112"/>
      <c r="QIJ119" s="112"/>
      <c r="QIK119" s="112"/>
      <c r="QIL119" s="112"/>
      <c r="QIM119" s="112"/>
      <c r="QIN119" s="112"/>
      <c r="QIO119" s="112"/>
      <c r="QIP119" s="112"/>
      <c r="QIQ119" s="112"/>
      <c r="QIR119" s="112"/>
      <c r="QIS119" s="112"/>
      <c r="QIT119" s="112"/>
      <c r="QIU119" s="112"/>
      <c r="QIV119" s="112"/>
      <c r="QIW119" s="112"/>
      <c r="QIX119" s="112"/>
      <c r="QIY119" s="112"/>
      <c r="QIZ119" s="112"/>
      <c r="QJA119" s="112"/>
      <c r="QJB119" s="112"/>
      <c r="QJC119" s="112"/>
      <c r="QJD119" s="112"/>
      <c r="QJE119" s="112"/>
      <c r="QJF119" s="112"/>
      <c r="QJG119" s="112"/>
      <c r="QJH119" s="112"/>
      <c r="QJI119" s="112"/>
      <c r="QJJ119" s="112"/>
      <c r="QJK119" s="112"/>
      <c r="QJL119" s="112"/>
      <c r="QJM119" s="112"/>
      <c r="QJN119" s="112"/>
      <c r="QJO119" s="112"/>
      <c r="QJP119" s="112"/>
      <c r="QJQ119" s="112"/>
      <c r="QJR119" s="112"/>
      <c r="QJS119" s="112"/>
      <c r="QJT119" s="112"/>
      <c r="QJU119" s="112"/>
      <c r="QJV119" s="112"/>
      <c r="QJW119" s="112"/>
      <c r="QJX119" s="112"/>
      <c r="QJY119" s="112"/>
      <c r="QJZ119" s="112"/>
      <c r="QKA119" s="112"/>
      <c r="QKB119" s="112"/>
      <c r="QKC119" s="112"/>
      <c r="QKD119" s="112"/>
      <c r="QKE119" s="112"/>
      <c r="QKF119" s="112"/>
      <c r="QKG119" s="112"/>
      <c r="QKH119" s="112"/>
      <c r="QKI119" s="112"/>
      <c r="QKJ119" s="112"/>
      <c r="QKK119" s="112"/>
      <c r="QKL119" s="112"/>
      <c r="QKM119" s="112"/>
      <c r="QKN119" s="112"/>
      <c r="QKO119" s="112"/>
      <c r="QKP119" s="112"/>
      <c r="QKQ119" s="112"/>
      <c r="QKR119" s="112"/>
      <c r="QKS119" s="112"/>
      <c r="QKT119" s="112"/>
      <c r="QKU119" s="112"/>
      <c r="QKV119" s="112"/>
      <c r="QKW119" s="112"/>
      <c r="QKX119" s="112"/>
      <c r="QKY119" s="112"/>
      <c r="QKZ119" s="112"/>
      <c r="QLA119" s="112"/>
      <c r="QLB119" s="112"/>
      <c r="QLC119" s="112"/>
      <c r="QLD119" s="112"/>
      <c r="QLE119" s="112"/>
      <c r="QLF119" s="112"/>
      <c r="QLG119" s="112"/>
      <c r="QLH119" s="112"/>
      <c r="QLI119" s="112"/>
      <c r="QLJ119" s="112"/>
      <c r="QLK119" s="112"/>
      <c r="QLL119" s="112"/>
      <c r="QLM119" s="112"/>
      <c r="QLN119" s="112"/>
      <c r="QLO119" s="112"/>
      <c r="QLP119" s="112"/>
      <c r="QLQ119" s="112"/>
      <c r="QLR119" s="112"/>
      <c r="QLS119" s="112"/>
      <c r="QLT119" s="112"/>
      <c r="QLU119" s="112"/>
      <c r="QLV119" s="112"/>
      <c r="QLW119" s="112"/>
      <c r="QLX119" s="112"/>
      <c r="QLY119" s="112"/>
      <c r="QLZ119" s="112"/>
      <c r="QMA119" s="112"/>
      <c r="QMB119" s="112"/>
      <c r="QMC119" s="112"/>
      <c r="QMD119" s="112"/>
      <c r="QME119" s="112"/>
      <c r="QMF119" s="112"/>
      <c r="QMG119" s="112"/>
      <c r="QMH119" s="112"/>
      <c r="QMI119" s="112"/>
      <c r="QMJ119" s="112"/>
      <c r="QMK119" s="112"/>
      <c r="QML119" s="112"/>
      <c r="QMM119" s="112"/>
      <c r="QMN119" s="112"/>
      <c r="QMO119" s="112"/>
      <c r="QMP119" s="112"/>
      <c r="QMQ119" s="112"/>
      <c r="QMR119" s="112"/>
      <c r="QMS119" s="112"/>
      <c r="QMT119" s="112"/>
      <c r="QMU119" s="112"/>
      <c r="QMV119" s="112"/>
      <c r="QMW119" s="112"/>
      <c r="QMX119" s="112"/>
      <c r="QMY119" s="112"/>
      <c r="QMZ119" s="112"/>
      <c r="QNA119" s="112"/>
      <c r="QNB119" s="112"/>
      <c r="QNC119" s="112"/>
      <c r="QND119" s="112"/>
      <c r="QNE119" s="112"/>
      <c r="QNF119" s="112"/>
      <c r="QNG119" s="112"/>
      <c r="QNH119" s="112"/>
      <c r="QNI119" s="112"/>
      <c r="QNJ119" s="112"/>
      <c r="QNK119" s="112"/>
      <c r="QNL119" s="112"/>
      <c r="QNM119" s="112"/>
      <c r="QNN119" s="112"/>
      <c r="QNO119" s="112"/>
      <c r="QNP119" s="112"/>
      <c r="QNQ119" s="112"/>
      <c r="QNR119" s="112"/>
      <c r="QNS119" s="112"/>
      <c r="QNT119" s="112"/>
      <c r="QNU119" s="112"/>
      <c r="QNV119" s="112"/>
      <c r="QNW119" s="112"/>
      <c r="QNX119" s="112"/>
      <c r="QNY119" s="112"/>
      <c r="QNZ119" s="112"/>
      <c r="QOA119" s="112"/>
      <c r="QOB119" s="112"/>
      <c r="QOC119" s="112"/>
      <c r="QOD119" s="112"/>
      <c r="QOE119" s="112"/>
      <c r="QOF119" s="112"/>
      <c r="QOG119" s="112"/>
      <c r="QOH119" s="112"/>
      <c r="QOI119" s="112"/>
      <c r="QOJ119" s="112"/>
      <c r="QOK119" s="112"/>
      <c r="QOL119" s="112"/>
      <c r="QOM119" s="112"/>
      <c r="QON119" s="112"/>
      <c r="QOO119" s="112"/>
      <c r="QOP119" s="112"/>
      <c r="QOQ119" s="112"/>
      <c r="QOR119" s="112"/>
      <c r="QOS119" s="112"/>
      <c r="QOT119" s="112"/>
      <c r="QOU119" s="112"/>
      <c r="QOV119" s="112"/>
      <c r="QOW119" s="112"/>
      <c r="QOX119" s="112"/>
      <c r="QOY119" s="112"/>
      <c r="QOZ119" s="112"/>
      <c r="QPA119" s="112"/>
      <c r="QPB119" s="112"/>
      <c r="QPC119" s="112"/>
      <c r="QPD119" s="112"/>
      <c r="QPE119" s="112"/>
      <c r="QPF119" s="112"/>
      <c r="QPG119" s="112"/>
      <c r="QPH119" s="112"/>
      <c r="QPI119" s="112"/>
      <c r="QPJ119" s="112"/>
      <c r="QPK119" s="112"/>
      <c r="QPL119" s="112"/>
      <c r="QPM119" s="112"/>
      <c r="QPN119" s="112"/>
      <c r="QPO119" s="112"/>
      <c r="QPP119" s="112"/>
      <c r="QPQ119" s="112"/>
      <c r="QPR119" s="112"/>
      <c r="QPS119" s="112"/>
      <c r="QPT119" s="112"/>
      <c r="QPU119" s="112"/>
      <c r="QPV119" s="112"/>
      <c r="QPW119" s="112"/>
      <c r="QPX119" s="112"/>
      <c r="QPY119" s="112"/>
      <c r="QPZ119" s="112"/>
      <c r="QQA119" s="112"/>
      <c r="QQB119" s="112"/>
      <c r="QQC119" s="112"/>
      <c r="QQD119" s="112"/>
      <c r="QQE119" s="112"/>
      <c r="QQF119" s="112"/>
      <c r="QQG119" s="112"/>
      <c r="QQH119" s="112"/>
      <c r="QQI119" s="112"/>
      <c r="QQJ119" s="112"/>
      <c r="QQK119" s="112"/>
      <c r="QQL119" s="112"/>
      <c r="QQM119" s="112"/>
      <c r="QQN119" s="112"/>
      <c r="QQO119" s="112"/>
      <c r="QQP119" s="112"/>
      <c r="QQQ119" s="112"/>
      <c r="QQR119" s="112"/>
      <c r="QQS119" s="112"/>
      <c r="QQT119" s="112"/>
      <c r="QQU119" s="112"/>
      <c r="QQV119" s="112"/>
      <c r="QQW119" s="112"/>
      <c r="QQX119" s="112"/>
      <c r="QQY119" s="112"/>
      <c r="QQZ119" s="112"/>
      <c r="QRA119" s="112"/>
      <c r="QRB119" s="112"/>
      <c r="QRC119" s="112"/>
      <c r="QRD119" s="112"/>
      <c r="QRE119" s="112"/>
      <c r="QRF119" s="112"/>
      <c r="QRG119" s="112"/>
      <c r="QRH119" s="112"/>
      <c r="QRI119" s="112"/>
      <c r="QRJ119" s="112"/>
      <c r="QRK119" s="112"/>
      <c r="QRL119" s="112"/>
      <c r="QRM119" s="112"/>
      <c r="QRN119" s="112"/>
      <c r="QRO119" s="112"/>
      <c r="QRP119" s="112"/>
      <c r="QRQ119" s="112"/>
      <c r="QRR119" s="112"/>
      <c r="QRS119" s="112"/>
      <c r="QRT119" s="112"/>
      <c r="QRU119" s="112"/>
      <c r="QRV119" s="112"/>
      <c r="QRW119" s="112"/>
      <c r="QRX119" s="112"/>
      <c r="QRY119" s="112"/>
      <c r="QRZ119" s="112"/>
      <c r="QSA119" s="112"/>
      <c r="QSB119" s="112"/>
      <c r="QSC119" s="112"/>
      <c r="QSD119" s="112"/>
      <c r="QSE119" s="112"/>
      <c r="QSF119" s="112"/>
      <c r="QSG119" s="112"/>
      <c r="QSH119" s="112"/>
      <c r="QSI119" s="112"/>
      <c r="QSJ119" s="112"/>
      <c r="QSK119" s="112"/>
      <c r="QSL119" s="112"/>
      <c r="QSM119" s="112"/>
      <c r="QSN119" s="112"/>
      <c r="QSO119" s="112"/>
      <c r="QSP119" s="112"/>
      <c r="QSQ119" s="112"/>
      <c r="QSR119" s="112"/>
      <c r="QSS119" s="112"/>
      <c r="QST119" s="112"/>
      <c r="QSU119" s="112"/>
      <c r="QSV119" s="112"/>
      <c r="QSW119" s="112"/>
      <c r="QSX119" s="112"/>
      <c r="QSY119" s="112"/>
      <c r="QSZ119" s="112"/>
      <c r="QTA119" s="112"/>
      <c r="QTB119" s="112"/>
      <c r="QTC119" s="112"/>
      <c r="QTD119" s="112"/>
      <c r="QTE119" s="112"/>
      <c r="QTF119" s="112"/>
      <c r="QTG119" s="112"/>
      <c r="QTH119" s="112"/>
      <c r="QTI119" s="112"/>
      <c r="QTJ119" s="112"/>
      <c r="QTK119" s="112"/>
      <c r="QTL119" s="112"/>
      <c r="QTM119" s="112"/>
      <c r="QTN119" s="112"/>
      <c r="QTO119" s="112"/>
      <c r="QTP119" s="112"/>
      <c r="QTQ119" s="112"/>
      <c r="QTR119" s="112"/>
      <c r="QTS119" s="112"/>
      <c r="QTT119" s="112"/>
      <c r="QTU119" s="112"/>
      <c r="QTV119" s="112"/>
      <c r="QTW119" s="112"/>
      <c r="QTX119" s="112"/>
      <c r="QTY119" s="112"/>
      <c r="QTZ119" s="112"/>
      <c r="QUA119" s="112"/>
      <c r="QUB119" s="112"/>
      <c r="QUC119" s="112"/>
      <c r="QUD119" s="112"/>
      <c r="QUE119" s="112"/>
      <c r="QUF119" s="112"/>
      <c r="QUG119" s="112"/>
      <c r="QUH119" s="112"/>
      <c r="QUI119" s="112"/>
      <c r="QUJ119" s="112"/>
      <c r="QUK119" s="112"/>
      <c r="QUL119" s="112"/>
      <c r="QUM119" s="112"/>
      <c r="QUN119" s="112"/>
      <c r="QUO119" s="112"/>
      <c r="QUP119" s="112"/>
      <c r="QUQ119" s="112"/>
      <c r="QUR119" s="112"/>
      <c r="QUS119" s="112"/>
      <c r="QUT119" s="112"/>
      <c r="QUU119" s="112"/>
      <c r="QUV119" s="112"/>
      <c r="QUW119" s="112"/>
      <c r="QUX119" s="112"/>
      <c r="QUY119" s="112"/>
      <c r="QUZ119" s="112"/>
      <c r="QVA119" s="112"/>
      <c r="QVB119" s="112"/>
      <c r="QVC119" s="112"/>
      <c r="QVD119" s="112"/>
      <c r="QVE119" s="112"/>
      <c r="QVF119" s="112"/>
      <c r="QVG119" s="112"/>
      <c r="QVH119" s="112"/>
      <c r="QVI119" s="112"/>
      <c r="QVJ119" s="112"/>
      <c r="QVK119" s="112"/>
      <c r="QVL119" s="112"/>
      <c r="QVM119" s="112"/>
      <c r="QVN119" s="112"/>
      <c r="QVO119" s="112"/>
      <c r="QVP119" s="112"/>
      <c r="QVQ119" s="112"/>
      <c r="QVR119" s="112"/>
      <c r="QVS119" s="112"/>
      <c r="QVT119" s="112"/>
      <c r="QVU119" s="112"/>
      <c r="QVV119" s="112"/>
      <c r="QVW119" s="112"/>
      <c r="QVX119" s="112"/>
      <c r="QVY119" s="112"/>
      <c r="QVZ119" s="112"/>
      <c r="QWA119" s="112"/>
      <c r="QWB119" s="112"/>
      <c r="QWC119" s="112"/>
      <c r="QWD119" s="112"/>
      <c r="QWE119" s="112"/>
      <c r="QWF119" s="112"/>
      <c r="QWG119" s="112"/>
      <c r="QWH119" s="112"/>
      <c r="QWI119" s="112"/>
      <c r="QWJ119" s="112"/>
      <c r="QWK119" s="112"/>
      <c r="QWL119" s="112"/>
      <c r="QWM119" s="112"/>
      <c r="QWN119" s="112"/>
      <c r="QWO119" s="112"/>
      <c r="QWP119" s="112"/>
      <c r="QWQ119" s="112"/>
      <c r="QWR119" s="112"/>
      <c r="QWS119" s="112"/>
      <c r="QWT119" s="112"/>
      <c r="QWU119" s="112"/>
      <c r="QWV119" s="112"/>
      <c r="QWW119" s="112"/>
      <c r="QWX119" s="112"/>
      <c r="QWY119" s="112"/>
      <c r="QWZ119" s="112"/>
      <c r="QXA119" s="112"/>
      <c r="QXB119" s="112"/>
      <c r="QXC119" s="112"/>
      <c r="QXD119" s="112"/>
      <c r="QXE119" s="112"/>
      <c r="QXF119" s="112"/>
      <c r="QXG119" s="112"/>
      <c r="QXH119" s="112"/>
      <c r="QXI119" s="112"/>
      <c r="QXJ119" s="112"/>
      <c r="QXK119" s="112"/>
      <c r="QXL119" s="112"/>
      <c r="QXM119" s="112"/>
      <c r="QXN119" s="112"/>
      <c r="QXO119" s="112"/>
      <c r="QXP119" s="112"/>
      <c r="QXQ119" s="112"/>
      <c r="QXR119" s="112"/>
      <c r="QXS119" s="112"/>
      <c r="QXT119" s="112"/>
      <c r="QXU119" s="112"/>
      <c r="QXV119" s="112"/>
      <c r="QXW119" s="112"/>
      <c r="QXX119" s="112"/>
      <c r="QXY119" s="112"/>
      <c r="QXZ119" s="112"/>
      <c r="QYA119" s="112"/>
      <c r="QYB119" s="112"/>
      <c r="QYC119" s="112"/>
      <c r="QYD119" s="112"/>
      <c r="QYE119" s="112"/>
      <c r="QYF119" s="112"/>
      <c r="QYG119" s="112"/>
      <c r="QYH119" s="112"/>
      <c r="QYI119" s="112"/>
      <c r="QYJ119" s="112"/>
      <c r="QYK119" s="112"/>
      <c r="QYL119" s="112"/>
      <c r="QYM119" s="112"/>
      <c r="QYN119" s="112"/>
      <c r="QYO119" s="112"/>
      <c r="QYP119" s="112"/>
      <c r="QYQ119" s="112"/>
      <c r="QYR119" s="112"/>
      <c r="QYS119" s="112"/>
      <c r="QYT119" s="112"/>
      <c r="QYU119" s="112"/>
      <c r="QYV119" s="112"/>
      <c r="QYW119" s="112"/>
      <c r="QYX119" s="112"/>
      <c r="QYY119" s="112"/>
      <c r="QYZ119" s="112"/>
      <c r="QZA119" s="112"/>
      <c r="QZB119" s="112"/>
      <c r="QZC119" s="112"/>
      <c r="QZD119" s="112"/>
      <c r="QZE119" s="112"/>
      <c r="QZF119" s="112"/>
      <c r="QZG119" s="112"/>
      <c r="QZH119" s="112"/>
      <c r="QZI119" s="112"/>
      <c r="QZJ119" s="112"/>
      <c r="QZK119" s="112"/>
      <c r="QZL119" s="112"/>
      <c r="QZM119" s="112"/>
      <c r="QZN119" s="112"/>
      <c r="QZO119" s="112"/>
      <c r="QZP119" s="112"/>
      <c r="QZQ119" s="112"/>
      <c r="QZR119" s="112"/>
      <c r="QZS119" s="112"/>
      <c r="QZT119" s="112"/>
      <c r="QZU119" s="112"/>
      <c r="QZV119" s="112"/>
      <c r="QZW119" s="112"/>
      <c r="QZX119" s="112"/>
      <c r="QZY119" s="112"/>
      <c r="QZZ119" s="112"/>
      <c r="RAA119" s="112"/>
      <c r="RAB119" s="112"/>
      <c r="RAC119" s="112"/>
      <c r="RAD119" s="112"/>
      <c r="RAE119" s="112"/>
      <c r="RAF119" s="112"/>
      <c r="RAG119" s="112"/>
      <c r="RAH119" s="112"/>
      <c r="RAI119" s="112"/>
      <c r="RAJ119" s="112"/>
      <c r="RAK119" s="112"/>
      <c r="RAL119" s="112"/>
      <c r="RAM119" s="112"/>
      <c r="RAN119" s="112"/>
      <c r="RAO119" s="112"/>
      <c r="RAP119" s="112"/>
      <c r="RAQ119" s="112"/>
      <c r="RAR119" s="112"/>
      <c r="RAS119" s="112"/>
      <c r="RAT119" s="112"/>
      <c r="RAU119" s="112"/>
      <c r="RAV119" s="112"/>
      <c r="RAW119" s="112"/>
      <c r="RAX119" s="112"/>
      <c r="RAY119" s="112"/>
      <c r="RAZ119" s="112"/>
      <c r="RBA119" s="112"/>
      <c r="RBB119" s="112"/>
      <c r="RBC119" s="112"/>
      <c r="RBD119" s="112"/>
      <c r="RBE119" s="112"/>
      <c r="RBF119" s="112"/>
      <c r="RBG119" s="112"/>
      <c r="RBH119" s="112"/>
      <c r="RBI119" s="112"/>
      <c r="RBJ119" s="112"/>
      <c r="RBK119" s="112"/>
      <c r="RBL119" s="112"/>
      <c r="RBM119" s="112"/>
      <c r="RBN119" s="112"/>
      <c r="RBO119" s="112"/>
      <c r="RBP119" s="112"/>
      <c r="RBQ119" s="112"/>
      <c r="RBR119" s="112"/>
      <c r="RBS119" s="112"/>
      <c r="RBT119" s="112"/>
      <c r="RBU119" s="112"/>
      <c r="RBV119" s="112"/>
      <c r="RBW119" s="112"/>
      <c r="RBX119" s="112"/>
      <c r="RBY119" s="112"/>
      <c r="RBZ119" s="112"/>
      <c r="RCA119" s="112"/>
      <c r="RCB119" s="112"/>
      <c r="RCC119" s="112"/>
      <c r="RCD119" s="112"/>
      <c r="RCE119" s="112"/>
      <c r="RCF119" s="112"/>
      <c r="RCG119" s="112"/>
      <c r="RCH119" s="112"/>
      <c r="RCI119" s="112"/>
      <c r="RCJ119" s="112"/>
      <c r="RCK119" s="112"/>
      <c r="RCL119" s="112"/>
      <c r="RCM119" s="112"/>
      <c r="RCN119" s="112"/>
      <c r="RCO119" s="112"/>
      <c r="RCP119" s="112"/>
      <c r="RCQ119" s="112"/>
      <c r="RCR119" s="112"/>
      <c r="RCS119" s="112"/>
      <c r="RCT119" s="112"/>
      <c r="RCU119" s="112"/>
      <c r="RCV119" s="112"/>
      <c r="RCW119" s="112"/>
      <c r="RCX119" s="112"/>
      <c r="RCY119" s="112"/>
      <c r="RCZ119" s="112"/>
      <c r="RDA119" s="112"/>
      <c r="RDB119" s="112"/>
      <c r="RDC119" s="112"/>
      <c r="RDD119" s="112"/>
      <c r="RDE119" s="112"/>
      <c r="RDF119" s="112"/>
      <c r="RDG119" s="112"/>
      <c r="RDH119" s="112"/>
      <c r="RDI119" s="112"/>
      <c r="RDJ119" s="112"/>
      <c r="RDK119" s="112"/>
      <c r="RDL119" s="112"/>
      <c r="RDM119" s="112"/>
      <c r="RDN119" s="112"/>
      <c r="RDO119" s="112"/>
      <c r="RDP119" s="112"/>
      <c r="RDQ119" s="112"/>
      <c r="RDR119" s="112"/>
      <c r="RDS119" s="112"/>
      <c r="RDT119" s="112"/>
      <c r="RDU119" s="112"/>
      <c r="RDV119" s="112"/>
      <c r="RDW119" s="112"/>
      <c r="RDX119" s="112"/>
      <c r="RDY119" s="112"/>
      <c r="RDZ119" s="112"/>
      <c r="REA119" s="112"/>
      <c r="REB119" s="112"/>
      <c r="REC119" s="112"/>
      <c r="RED119" s="112"/>
      <c r="REE119" s="112"/>
      <c r="REF119" s="112"/>
      <c r="REG119" s="112"/>
      <c r="REH119" s="112"/>
      <c r="REI119" s="112"/>
      <c r="REJ119" s="112"/>
      <c r="REK119" s="112"/>
      <c r="REL119" s="112"/>
      <c r="REM119" s="112"/>
      <c r="REN119" s="112"/>
      <c r="REO119" s="112"/>
      <c r="REP119" s="112"/>
      <c r="REQ119" s="112"/>
      <c r="RER119" s="112"/>
      <c r="RES119" s="112"/>
      <c r="RET119" s="112"/>
      <c r="REU119" s="112"/>
      <c r="REV119" s="112"/>
      <c r="REW119" s="112"/>
      <c r="REX119" s="112"/>
      <c r="REY119" s="112"/>
      <c r="REZ119" s="112"/>
      <c r="RFA119" s="112"/>
      <c r="RFB119" s="112"/>
      <c r="RFC119" s="112"/>
      <c r="RFD119" s="112"/>
      <c r="RFE119" s="112"/>
      <c r="RFF119" s="112"/>
      <c r="RFG119" s="112"/>
      <c r="RFH119" s="112"/>
      <c r="RFI119" s="112"/>
      <c r="RFJ119" s="112"/>
      <c r="RFK119" s="112"/>
      <c r="RFL119" s="112"/>
      <c r="RFM119" s="112"/>
      <c r="RFN119" s="112"/>
      <c r="RFO119" s="112"/>
      <c r="RFP119" s="112"/>
      <c r="RFQ119" s="112"/>
      <c r="RFR119" s="112"/>
      <c r="RFS119" s="112"/>
      <c r="RFT119" s="112"/>
      <c r="RFU119" s="112"/>
      <c r="RFV119" s="112"/>
      <c r="RFW119" s="112"/>
      <c r="RFX119" s="112"/>
      <c r="RFY119" s="112"/>
      <c r="RFZ119" s="112"/>
      <c r="RGA119" s="112"/>
      <c r="RGB119" s="112"/>
      <c r="RGC119" s="112"/>
      <c r="RGD119" s="112"/>
      <c r="RGE119" s="112"/>
      <c r="RGF119" s="112"/>
      <c r="RGG119" s="112"/>
      <c r="RGH119" s="112"/>
      <c r="RGI119" s="112"/>
      <c r="RGJ119" s="112"/>
      <c r="RGK119" s="112"/>
      <c r="RGL119" s="112"/>
      <c r="RGM119" s="112"/>
      <c r="RGN119" s="112"/>
      <c r="RGO119" s="112"/>
      <c r="RGP119" s="112"/>
      <c r="RGQ119" s="112"/>
      <c r="RGR119" s="112"/>
      <c r="RGS119" s="112"/>
      <c r="RGT119" s="112"/>
      <c r="RGU119" s="112"/>
      <c r="RGV119" s="112"/>
      <c r="RGW119" s="112"/>
      <c r="RGX119" s="112"/>
      <c r="RGY119" s="112"/>
      <c r="RGZ119" s="112"/>
      <c r="RHA119" s="112"/>
      <c r="RHB119" s="112"/>
      <c r="RHC119" s="112"/>
      <c r="RHD119" s="112"/>
      <c r="RHE119" s="112"/>
      <c r="RHF119" s="112"/>
      <c r="RHG119" s="112"/>
      <c r="RHH119" s="112"/>
      <c r="RHI119" s="112"/>
      <c r="RHJ119" s="112"/>
      <c r="RHK119" s="112"/>
      <c r="RHL119" s="112"/>
      <c r="RHM119" s="112"/>
      <c r="RHN119" s="112"/>
      <c r="RHO119" s="112"/>
      <c r="RHP119" s="112"/>
      <c r="RHQ119" s="112"/>
      <c r="RHR119" s="112"/>
      <c r="RHS119" s="112"/>
      <c r="RHT119" s="112"/>
      <c r="RHU119" s="112"/>
      <c r="RHV119" s="112"/>
      <c r="RHW119" s="112"/>
      <c r="RHX119" s="112"/>
      <c r="RHY119" s="112"/>
      <c r="RHZ119" s="112"/>
      <c r="RIA119" s="112"/>
      <c r="RIB119" s="112"/>
      <c r="RIC119" s="112"/>
      <c r="RID119" s="112"/>
      <c r="RIE119" s="112"/>
      <c r="RIF119" s="112"/>
      <c r="RIG119" s="112"/>
      <c r="RIH119" s="112"/>
      <c r="RII119" s="112"/>
      <c r="RIJ119" s="112"/>
      <c r="RIK119" s="112"/>
      <c r="RIL119" s="112"/>
      <c r="RIM119" s="112"/>
      <c r="RIN119" s="112"/>
      <c r="RIO119" s="112"/>
      <c r="RIP119" s="112"/>
      <c r="RIQ119" s="112"/>
      <c r="RIR119" s="112"/>
      <c r="RIS119" s="112"/>
      <c r="RIT119" s="112"/>
      <c r="RIU119" s="112"/>
      <c r="RIV119" s="112"/>
      <c r="RIW119" s="112"/>
      <c r="RIX119" s="112"/>
      <c r="RIY119" s="112"/>
      <c r="RIZ119" s="112"/>
      <c r="RJA119" s="112"/>
      <c r="RJB119" s="112"/>
      <c r="RJC119" s="112"/>
      <c r="RJD119" s="112"/>
      <c r="RJE119" s="112"/>
      <c r="RJF119" s="112"/>
      <c r="RJG119" s="112"/>
      <c r="RJH119" s="112"/>
      <c r="RJI119" s="112"/>
      <c r="RJJ119" s="112"/>
      <c r="RJK119" s="112"/>
      <c r="RJL119" s="112"/>
      <c r="RJM119" s="112"/>
      <c r="RJN119" s="112"/>
      <c r="RJO119" s="112"/>
      <c r="RJP119" s="112"/>
      <c r="RJQ119" s="112"/>
      <c r="RJR119" s="112"/>
      <c r="RJS119" s="112"/>
      <c r="RJT119" s="112"/>
      <c r="RJU119" s="112"/>
      <c r="RJV119" s="112"/>
      <c r="RJW119" s="112"/>
      <c r="RJX119" s="112"/>
      <c r="RJY119" s="112"/>
      <c r="RJZ119" s="112"/>
      <c r="RKA119" s="112"/>
      <c r="RKB119" s="112"/>
      <c r="RKC119" s="112"/>
      <c r="RKD119" s="112"/>
      <c r="RKE119" s="112"/>
      <c r="RKF119" s="112"/>
      <c r="RKG119" s="112"/>
      <c r="RKH119" s="112"/>
      <c r="RKI119" s="112"/>
      <c r="RKJ119" s="112"/>
      <c r="RKK119" s="112"/>
      <c r="RKL119" s="112"/>
      <c r="RKM119" s="112"/>
      <c r="RKN119" s="112"/>
      <c r="RKO119" s="112"/>
      <c r="RKP119" s="112"/>
      <c r="RKQ119" s="112"/>
      <c r="RKR119" s="112"/>
      <c r="RKS119" s="112"/>
      <c r="RKT119" s="112"/>
      <c r="RKU119" s="112"/>
      <c r="RKV119" s="112"/>
      <c r="RKW119" s="112"/>
      <c r="RKX119" s="112"/>
      <c r="RKY119" s="112"/>
      <c r="RKZ119" s="112"/>
      <c r="RLA119" s="112"/>
      <c r="RLB119" s="112"/>
      <c r="RLC119" s="112"/>
      <c r="RLD119" s="112"/>
      <c r="RLE119" s="112"/>
      <c r="RLF119" s="112"/>
      <c r="RLG119" s="112"/>
      <c r="RLH119" s="112"/>
      <c r="RLI119" s="112"/>
      <c r="RLJ119" s="112"/>
      <c r="RLK119" s="112"/>
      <c r="RLL119" s="112"/>
      <c r="RLM119" s="112"/>
      <c r="RLN119" s="112"/>
      <c r="RLO119" s="112"/>
      <c r="RLP119" s="112"/>
      <c r="RLQ119" s="112"/>
      <c r="RLR119" s="112"/>
      <c r="RLS119" s="112"/>
      <c r="RLT119" s="112"/>
      <c r="RLU119" s="112"/>
      <c r="RLV119" s="112"/>
      <c r="RLW119" s="112"/>
      <c r="RLX119" s="112"/>
      <c r="RLY119" s="112"/>
      <c r="RLZ119" s="112"/>
      <c r="RMA119" s="112"/>
      <c r="RMB119" s="112"/>
      <c r="RMC119" s="112"/>
      <c r="RMD119" s="112"/>
      <c r="RME119" s="112"/>
      <c r="RMF119" s="112"/>
      <c r="RMG119" s="112"/>
      <c r="RMH119" s="112"/>
      <c r="RMI119" s="112"/>
      <c r="RMJ119" s="112"/>
      <c r="RMK119" s="112"/>
      <c r="RML119" s="112"/>
      <c r="RMM119" s="112"/>
      <c r="RMN119" s="112"/>
      <c r="RMO119" s="112"/>
      <c r="RMP119" s="112"/>
      <c r="RMQ119" s="112"/>
      <c r="RMR119" s="112"/>
      <c r="RMS119" s="112"/>
      <c r="RMT119" s="112"/>
      <c r="RMU119" s="112"/>
      <c r="RMV119" s="112"/>
      <c r="RMW119" s="112"/>
      <c r="RMX119" s="112"/>
      <c r="RMY119" s="112"/>
      <c r="RMZ119" s="112"/>
      <c r="RNA119" s="112"/>
      <c r="RNB119" s="112"/>
      <c r="RNC119" s="112"/>
      <c r="RND119" s="112"/>
      <c r="RNE119" s="112"/>
      <c r="RNF119" s="112"/>
      <c r="RNG119" s="112"/>
      <c r="RNH119" s="112"/>
      <c r="RNI119" s="112"/>
      <c r="RNJ119" s="112"/>
      <c r="RNK119" s="112"/>
      <c r="RNL119" s="112"/>
      <c r="RNM119" s="112"/>
      <c r="RNN119" s="112"/>
      <c r="RNO119" s="112"/>
      <c r="RNP119" s="112"/>
      <c r="RNQ119" s="112"/>
      <c r="RNR119" s="112"/>
      <c r="RNS119" s="112"/>
      <c r="RNT119" s="112"/>
      <c r="RNU119" s="112"/>
      <c r="RNV119" s="112"/>
      <c r="RNW119" s="112"/>
      <c r="RNX119" s="112"/>
      <c r="RNY119" s="112"/>
      <c r="RNZ119" s="112"/>
      <c r="ROA119" s="112"/>
      <c r="ROB119" s="112"/>
      <c r="ROC119" s="112"/>
      <c r="ROD119" s="112"/>
      <c r="ROE119" s="112"/>
      <c r="ROF119" s="112"/>
      <c r="ROG119" s="112"/>
      <c r="ROH119" s="112"/>
      <c r="ROI119" s="112"/>
      <c r="ROJ119" s="112"/>
      <c r="ROK119" s="112"/>
      <c r="ROL119" s="112"/>
      <c r="ROM119" s="112"/>
      <c r="RON119" s="112"/>
      <c r="ROO119" s="112"/>
      <c r="ROP119" s="112"/>
      <c r="ROQ119" s="112"/>
      <c r="ROR119" s="112"/>
      <c r="ROS119" s="112"/>
      <c r="ROT119" s="112"/>
      <c r="ROU119" s="112"/>
      <c r="ROV119" s="112"/>
      <c r="ROW119" s="112"/>
      <c r="ROX119" s="112"/>
      <c r="ROY119" s="112"/>
      <c r="ROZ119" s="112"/>
      <c r="RPA119" s="112"/>
      <c r="RPB119" s="112"/>
      <c r="RPC119" s="112"/>
      <c r="RPD119" s="112"/>
      <c r="RPE119" s="112"/>
      <c r="RPF119" s="112"/>
      <c r="RPG119" s="112"/>
      <c r="RPH119" s="112"/>
      <c r="RPI119" s="112"/>
      <c r="RPJ119" s="112"/>
      <c r="RPK119" s="112"/>
      <c r="RPL119" s="112"/>
      <c r="RPM119" s="112"/>
      <c r="RPN119" s="112"/>
      <c r="RPO119" s="112"/>
      <c r="RPP119" s="112"/>
      <c r="RPQ119" s="112"/>
      <c r="RPR119" s="112"/>
      <c r="RPS119" s="112"/>
      <c r="RPT119" s="112"/>
      <c r="RPU119" s="112"/>
      <c r="RPV119" s="112"/>
      <c r="RPW119" s="112"/>
      <c r="RPX119" s="112"/>
      <c r="RPY119" s="112"/>
      <c r="RPZ119" s="112"/>
      <c r="RQA119" s="112"/>
      <c r="RQB119" s="112"/>
      <c r="RQC119" s="112"/>
      <c r="RQD119" s="112"/>
      <c r="RQE119" s="112"/>
      <c r="RQF119" s="112"/>
      <c r="RQG119" s="112"/>
      <c r="RQH119" s="112"/>
      <c r="RQI119" s="112"/>
      <c r="RQJ119" s="112"/>
      <c r="RQK119" s="112"/>
      <c r="RQL119" s="112"/>
      <c r="RQM119" s="112"/>
      <c r="RQN119" s="112"/>
      <c r="RQO119" s="112"/>
      <c r="RQP119" s="112"/>
      <c r="RQQ119" s="112"/>
      <c r="RQR119" s="112"/>
      <c r="RQS119" s="112"/>
      <c r="RQT119" s="112"/>
      <c r="RQU119" s="112"/>
      <c r="RQV119" s="112"/>
      <c r="RQW119" s="112"/>
      <c r="RQX119" s="112"/>
      <c r="RQY119" s="112"/>
      <c r="RQZ119" s="112"/>
      <c r="RRA119" s="112"/>
      <c r="RRB119" s="112"/>
      <c r="RRC119" s="112"/>
      <c r="RRD119" s="112"/>
      <c r="RRE119" s="112"/>
      <c r="RRF119" s="112"/>
      <c r="RRG119" s="112"/>
      <c r="RRH119" s="112"/>
      <c r="RRI119" s="112"/>
      <c r="RRJ119" s="112"/>
      <c r="RRK119" s="112"/>
      <c r="RRL119" s="112"/>
      <c r="RRM119" s="112"/>
      <c r="RRN119" s="112"/>
      <c r="RRO119" s="112"/>
      <c r="RRP119" s="112"/>
      <c r="RRQ119" s="112"/>
      <c r="RRR119" s="112"/>
      <c r="RRS119" s="112"/>
      <c r="RRT119" s="112"/>
      <c r="RRU119" s="112"/>
      <c r="RRV119" s="112"/>
      <c r="RRW119" s="112"/>
      <c r="RRX119" s="112"/>
      <c r="RRY119" s="112"/>
      <c r="RRZ119" s="112"/>
      <c r="RSA119" s="112"/>
      <c r="RSB119" s="112"/>
      <c r="RSC119" s="112"/>
      <c r="RSD119" s="112"/>
      <c r="RSE119" s="112"/>
      <c r="RSF119" s="112"/>
      <c r="RSG119" s="112"/>
      <c r="RSH119" s="112"/>
      <c r="RSI119" s="112"/>
      <c r="RSJ119" s="112"/>
      <c r="RSK119" s="112"/>
      <c r="RSL119" s="112"/>
      <c r="RSM119" s="112"/>
      <c r="RSN119" s="112"/>
      <c r="RSO119" s="112"/>
      <c r="RSP119" s="112"/>
      <c r="RSQ119" s="112"/>
      <c r="RSR119" s="112"/>
      <c r="RSS119" s="112"/>
      <c r="RST119" s="112"/>
      <c r="RSU119" s="112"/>
      <c r="RSV119" s="112"/>
      <c r="RSW119" s="112"/>
      <c r="RSX119" s="112"/>
      <c r="RSY119" s="112"/>
      <c r="RSZ119" s="112"/>
      <c r="RTA119" s="112"/>
      <c r="RTB119" s="112"/>
      <c r="RTC119" s="112"/>
      <c r="RTD119" s="112"/>
      <c r="RTE119" s="112"/>
      <c r="RTF119" s="112"/>
      <c r="RTG119" s="112"/>
      <c r="RTH119" s="112"/>
      <c r="RTI119" s="112"/>
      <c r="RTJ119" s="112"/>
      <c r="RTK119" s="112"/>
      <c r="RTL119" s="112"/>
      <c r="RTM119" s="112"/>
      <c r="RTN119" s="112"/>
      <c r="RTO119" s="112"/>
      <c r="RTP119" s="112"/>
      <c r="RTQ119" s="112"/>
      <c r="RTR119" s="112"/>
      <c r="RTS119" s="112"/>
      <c r="RTT119" s="112"/>
      <c r="RTU119" s="112"/>
      <c r="RTV119" s="112"/>
      <c r="RTW119" s="112"/>
      <c r="RTX119" s="112"/>
      <c r="RTY119" s="112"/>
      <c r="RTZ119" s="112"/>
      <c r="RUA119" s="112"/>
      <c r="RUB119" s="112"/>
      <c r="RUC119" s="112"/>
      <c r="RUD119" s="112"/>
      <c r="RUE119" s="112"/>
      <c r="RUF119" s="112"/>
      <c r="RUG119" s="112"/>
      <c r="RUH119" s="112"/>
      <c r="RUI119" s="112"/>
      <c r="RUJ119" s="112"/>
      <c r="RUK119" s="112"/>
      <c r="RUL119" s="112"/>
      <c r="RUM119" s="112"/>
      <c r="RUN119" s="112"/>
      <c r="RUO119" s="112"/>
      <c r="RUP119" s="112"/>
      <c r="RUQ119" s="112"/>
      <c r="RUR119" s="112"/>
      <c r="RUS119" s="112"/>
      <c r="RUT119" s="112"/>
      <c r="RUU119" s="112"/>
      <c r="RUV119" s="112"/>
      <c r="RUW119" s="112"/>
      <c r="RUX119" s="112"/>
      <c r="RUY119" s="112"/>
      <c r="RUZ119" s="112"/>
      <c r="RVA119" s="112"/>
      <c r="RVB119" s="112"/>
      <c r="RVC119" s="112"/>
      <c r="RVD119" s="112"/>
      <c r="RVE119" s="112"/>
      <c r="RVF119" s="112"/>
      <c r="RVG119" s="112"/>
      <c r="RVH119" s="112"/>
      <c r="RVI119" s="112"/>
      <c r="RVJ119" s="112"/>
      <c r="RVK119" s="112"/>
      <c r="RVL119" s="112"/>
      <c r="RVM119" s="112"/>
      <c r="RVN119" s="112"/>
      <c r="RVO119" s="112"/>
      <c r="RVP119" s="112"/>
      <c r="RVQ119" s="112"/>
      <c r="RVR119" s="112"/>
      <c r="RVS119" s="112"/>
      <c r="RVT119" s="112"/>
      <c r="RVU119" s="112"/>
      <c r="RVV119" s="112"/>
      <c r="RVW119" s="112"/>
      <c r="RVX119" s="112"/>
      <c r="RVY119" s="112"/>
      <c r="RVZ119" s="112"/>
      <c r="RWA119" s="112"/>
      <c r="RWB119" s="112"/>
      <c r="RWC119" s="112"/>
      <c r="RWD119" s="112"/>
      <c r="RWE119" s="112"/>
      <c r="RWF119" s="112"/>
      <c r="RWG119" s="112"/>
      <c r="RWH119" s="112"/>
      <c r="RWI119" s="112"/>
      <c r="RWJ119" s="112"/>
      <c r="RWK119" s="112"/>
      <c r="RWL119" s="112"/>
      <c r="RWM119" s="112"/>
      <c r="RWN119" s="112"/>
      <c r="RWO119" s="112"/>
      <c r="RWP119" s="112"/>
      <c r="RWQ119" s="112"/>
      <c r="RWR119" s="112"/>
      <c r="RWS119" s="112"/>
      <c r="RWT119" s="112"/>
      <c r="RWU119" s="112"/>
      <c r="RWV119" s="112"/>
      <c r="RWW119" s="112"/>
      <c r="RWX119" s="112"/>
      <c r="RWY119" s="112"/>
      <c r="RWZ119" s="112"/>
      <c r="RXA119" s="112"/>
      <c r="RXB119" s="112"/>
      <c r="RXC119" s="112"/>
      <c r="RXD119" s="112"/>
      <c r="RXE119" s="112"/>
      <c r="RXF119" s="112"/>
      <c r="RXG119" s="112"/>
      <c r="RXH119" s="112"/>
      <c r="RXI119" s="112"/>
      <c r="RXJ119" s="112"/>
      <c r="RXK119" s="112"/>
      <c r="RXL119" s="112"/>
      <c r="RXM119" s="112"/>
      <c r="RXN119" s="112"/>
      <c r="RXO119" s="112"/>
      <c r="RXP119" s="112"/>
      <c r="RXQ119" s="112"/>
      <c r="RXR119" s="112"/>
      <c r="RXS119" s="112"/>
      <c r="RXT119" s="112"/>
      <c r="RXU119" s="112"/>
      <c r="RXV119" s="112"/>
      <c r="RXW119" s="112"/>
      <c r="RXX119" s="112"/>
      <c r="RXY119" s="112"/>
      <c r="RXZ119" s="112"/>
      <c r="RYA119" s="112"/>
      <c r="RYB119" s="112"/>
      <c r="RYC119" s="112"/>
      <c r="RYD119" s="112"/>
      <c r="RYE119" s="112"/>
      <c r="RYF119" s="112"/>
      <c r="RYG119" s="112"/>
      <c r="RYH119" s="112"/>
      <c r="RYI119" s="112"/>
      <c r="RYJ119" s="112"/>
      <c r="RYK119" s="112"/>
      <c r="RYL119" s="112"/>
      <c r="RYM119" s="112"/>
      <c r="RYN119" s="112"/>
      <c r="RYO119" s="112"/>
      <c r="RYP119" s="112"/>
      <c r="RYQ119" s="112"/>
      <c r="RYR119" s="112"/>
      <c r="RYS119" s="112"/>
      <c r="RYT119" s="112"/>
      <c r="RYU119" s="112"/>
      <c r="RYV119" s="112"/>
      <c r="RYW119" s="112"/>
      <c r="RYX119" s="112"/>
      <c r="RYY119" s="112"/>
      <c r="RYZ119" s="112"/>
      <c r="RZA119" s="112"/>
      <c r="RZB119" s="112"/>
      <c r="RZC119" s="112"/>
      <c r="RZD119" s="112"/>
      <c r="RZE119" s="112"/>
      <c r="RZF119" s="112"/>
      <c r="RZG119" s="112"/>
      <c r="RZH119" s="112"/>
      <c r="RZI119" s="112"/>
      <c r="RZJ119" s="112"/>
      <c r="RZK119" s="112"/>
      <c r="RZL119" s="112"/>
      <c r="RZM119" s="112"/>
      <c r="RZN119" s="112"/>
      <c r="RZO119" s="112"/>
      <c r="RZP119" s="112"/>
      <c r="RZQ119" s="112"/>
      <c r="RZR119" s="112"/>
      <c r="RZS119" s="112"/>
      <c r="RZT119" s="112"/>
      <c r="RZU119" s="112"/>
      <c r="RZV119" s="112"/>
      <c r="RZW119" s="112"/>
      <c r="RZX119" s="112"/>
      <c r="RZY119" s="112"/>
      <c r="RZZ119" s="112"/>
      <c r="SAA119" s="112"/>
      <c r="SAB119" s="112"/>
      <c r="SAC119" s="112"/>
      <c r="SAD119" s="112"/>
      <c r="SAE119" s="112"/>
      <c r="SAF119" s="112"/>
      <c r="SAG119" s="112"/>
      <c r="SAH119" s="112"/>
      <c r="SAI119" s="112"/>
      <c r="SAJ119" s="112"/>
      <c r="SAK119" s="112"/>
      <c r="SAL119" s="112"/>
      <c r="SAM119" s="112"/>
      <c r="SAN119" s="112"/>
      <c r="SAO119" s="112"/>
      <c r="SAP119" s="112"/>
      <c r="SAQ119" s="112"/>
      <c r="SAR119" s="112"/>
      <c r="SAS119" s="112"/>
      <c r="SAT119" s="112"/>
      <c r="SAU119" s="112"/>
      <c r="SAV119" s="112"/>
      <c r="SAW119" s="112"/>
      <c r="SAX119" s="112"/>
      <c r="SAY119" s="112"/>
      <c r="SAZ119" s="112"/>
      <c r="SBA119" s="112"/>
      <c r="SBB119" s="112"/>
      <c r="SBC119" s="112"/>
      <c r="SBD119" s="112"/>
      <c r="SBE119" s="112"/>
      <c r="SBF119" s="112"/>
      <c r="SBG119" s="112"/>
      <c r="SBH119" s="112"/>
      <c r="SBI119" s="112"/>
      <c r="SBJ119" s="112"/>
      <c r="SBK119" s="112"/>
      <c r="SBL119" s="112"/>
      <c r="SBM119" s="112"/>
      <c r="SBN119" s="112"/>
      <c r="SBO119" s="112"/>
      <c r="SBP119" s="112"/>
      <c r="SBQ119" s="112"/>
      <c r="SBR119" s="112"/>
      <c r="SBS119" s="112"/>
      <c r="SBT119" s="112"/>
      <c r="SBU119" s="112"/>
      <c r="SBV119" s="112"/>
      <c r="SBW119" s="112"/>
      <c r="SBX119" s="112"/>
      <c r="SBY119" s="112"/>
      <c r="SBZ119" s="112"/>
      <c r="SCA119" s="112"/>
      <c r="SCB119" s="112"/>
      <c r="SCC119" s="112"/>
      <c r="SCD119" s="112"/>
      <c r="SCE119" s="112"/>
      <c r="SCF119" s="112"/>
      <c r="SCG119" s="112"/>
      <c r="SCH119" s="112"/>
      <c r="SCI119" s="112"/>
      <c r="SCJ119" s="112"/>
      <c r="SCK119" s="112"/>
      <c r="SCL119" s="112"/>
      <c r="SCM119" s="112"/>
      <c r="SCN119" s="112"/>
      <c r="SCO119" s="112"/>
      <c r="SCP119" s="112"/>
      <c r="SCQ119" s="112"/>
      <c r="SCR119" s="112"/>
      <c r="SCS119" s="112"/>
      <c r="SCT119" s="112"/>
      <c r="SCU119" s="112"/>
      <c r="SCV119" s="112"/>
      <c r="SCW119" s="112"/>
      <c r="SCX119" s="112"/>
      <c r="SCY119" s="112"/>
      <c r="SCZ119" s="112"/>
      <c r="SDA119" s="112"/>
      <c r="SDB119" s="112"/>
      <c r="SDC119" s="112"/>
      <c r="SDD119" s="112"/>
      <c r="SDE119" s="112"/>
      <c r="SDF119" s="112"/>
      <c r="SDG119" s="112"/>
      <c r="SDH119" s="112"/>
      <c r="SDI119" s="112"/>
      <c r="SDJ119" s="112"/>
      <c r="SDK119" s="112"/>
      <c r="SDL119" s="112"/>
      <c r="SDM119" s="112"/>
      <c r="SDN119" s="112"/>
      <c r="SDO119" s="112"/>
      <c r="SDP119" s="112"/>
      <c r="SDQ119" s="112"/>
      <c r="SDR119" s="112"/>
      <c r="SDS119" s="112"/>
      <c r="SDT119" s="112"/>
      <c r="SDU119" s="112"/>
      <c r="SDV119" s="112"/>
      <c r="SDW119" s="112"/>
      <c r="SDX119" s="112"/>
      <c r="SDY119" s="112"/>
      <c r="SDZ119" s="112"/>
      <c r="SEA119" s="112"/>
      <c r="SEB119" s="112"/>
      <c r="SEC119" s="112"/>
      <c r="SED119" s="112"/>
      <c r="SEE119" s="112"/>
      <c r="SEF119" s="112"/>
      <c r="SEG119" s="112"/>
      <c r="SEH119" s="112"/>
      <c r="SEI119" s="112"/>
      <c r="SEJ119" s="112"/>
      <c r="SEK119" s="112"/>
      <c r="SEL119" s="112"/>
      <c r="SEM119" s="112"/>
      <c r="SEN119" s="112"/>
      <c r="SEO119" s="112"/>
      <c r="SEP119" s="112"/>
      <c r="SEQ119" s="112"/>
      <c r="SER119" s="112"/>
      <c r="SES119" s="112"/>
      <c r="SET119" s="112"/>
      <c r="SEU119" s="112"/>
      <c r="SEV119" s="112"/>
      <c r="SEW119" s="112"/>
      <c r="SEX119" s="112"/>
      <c r="SEY119" s="112"/>
      <c r="SEZ119" s="112"/>
      <c r="SFA119" s="112"/>
      <c r="SFB119" s="112"/>
      <c r="SFC119" s="112"/>
      <c r="SFD119" s="112"/>
      <c r="SFE119" s="112"/>
      <c r="SFF119" s="112"/>
      <c r="SFG119" s="112"/>
      <c r="SFH119" s="112"/>
      <c r="SFI119" s="112"/>
      <c r="SFJ119" s="112"/>
      <c r="SFK119" s="112"/>
      <c r="SFL119" s="112"/>
      <c r="SFM119" s="112"/>
      <c r="SFN119" s="112"/>
      <c r="SFO119" s="112"/>
      <c r="SFP119" s="112"/>
      <c r="SFQ119" s="112"/>
      <c r="SFR119" s="112"/>
      <c r="SFS119" s="112"/>
      <c r="SFT119" s="112"/>
      <c r="SFU119" s="112"/>
      <c r="SFV119" s="112"/>
      <c r="SFW119" s="112"/>
      <c r="SFX119" s="112"/>
      <c r="SFY119" s="112"/>
      <c r="SFZ119" s="112"/>
      <c r="SGA119" s="112"/>
      <c r="SGB119" s="112"/>
      <c r="SGC119" s="112"/>
      <c r="SGD119" s="112"/>
      <c r="SGE119" s="112"/>
      <c r="SGF119" s="112"/>
      <c r="SGG119" s="112"/>
      <c r="SGH119" s="112"/>
      <c r="SGI119" s="112"/>
      <c r="SGJ119" s="112"/>
      <c r="SGK119" s="112"/>
      <c r="SGL119" s="112"/>
      <c r="SGM119" s="112"/>
      <c r="SGN119" s="112"/>
      <c r="SGO119" s="112"/>
      <c r="SGP119" s="112"/>
      <c r="SGQ119" s="112"/>
      <c r="SGR119" s="112"/>
      <c r="SGS119" s="112"/>
      <c r="SGT119" s="112"/>
      <c r="SGU119" s="112"/>
      <c r="SGV119" s="112"/>
      <c r="SGW119" s="112"/>
      <c r="SGX119" s="112"/>
      <c r="SGY119" s="112"/>
      <c r="SGZ119" s="112"/>
      <c r="SHA119" s="112"/>
      <c r="SHB119" s="112"/>
      <c r="SHC119" s="112"/>
      <c r="SHD119" s="112"/>
      <c r="SHE119" s="112"/>
      <c r="SHF119" s="112"/>
      <c r="SHG119" s="112"/>
      <c r="SHH119" s="112"/>
      <c r="SHI119" s="112"/>
      <c r="SHJ119" s="112"/>
      <c r="SHK119" s="112"/>
      <c r="SHL119" s="112"/>
      <c r="SHM119" s="112"/>
      <c r="SHN119" s="112"/>
      <c r="SHO119" s="112"/>
      <c r="SHP119" s="112"/>
      <c r="SHQ119" s="112"/>
      <c r="SHR119" s="112"/>
      <c r="SHS119" s="112"/>
      <c r="SHT119" s="112"/>
      <c r="SHU119" s="112"/>
      <c r="SHV119" s="112"/>
      <c r="SHW119" s="112"/>
      <c r="SHX119" s="112"/>
      <c r="SHY119" s="112"/>
      <c r="SHZ119" s="112"/>
      <c r="SIA119" s="112"/>
      <c r="SIB119" s="112"/>
      <c r="SIC119" s="112"/>
      <c r="SID119" s="112"/>
      <c r="SIE119" s="112"/>
      <c r="SIF119" s="112"/>
      <c r="SIG119" s="112"/>
      <c r="SIH119" s="112"/>
      <c r="SII119" s="112"/>
      <c r="SIJ119" s="112"/>
      <c r="SIK119" s="112"/>
      <c r="SIL119" s="112"/>
      <c r="SIM119" s="112"/>
      <c r="SIN119" s="112"/>
      <c r="SIO119" s="112"/>
      <c r="SIP119" s="112"/>
      <c r="SIQ119" s="112"/>
      <c r="SIR119" s="112"/>
      <c r="SIS119" s="112"/>
      <c r="SIT119" s="112"/>
      <c r="SIU119" s="112"/>
      <c r="SIV119" s="112"/>
      <c r="SIW119" s="112"/>
      <c r="SIX119" s="112"/>
      <c r="SIY119" s="112"/>
      <c r="SIZ119" s="112"/>
      <c r="SJA119" s="112"/>
      <c r="SJB119" s="112"/>
      <c r="SJC119" s="112"/>
      <c r="SJD119" s="112"/>
      <c r="SJE119" s="112"/>
      <c r="SJF119" s="112"/>
      <c r="SJG119" s="112"/>
      <c r="SJH119" s="112"/>
      <c r="SJI119" s="112"/>
      <c r="SJJ119" s="112"/>
      <c r="SJK119" s="112"/>
      <c r="SJL119" s="112"/>
      <c r="SJM119" s="112"/>
      <c r="SJN119" s="112"/>
      <c r="SJO119" s="112"/>
      <c r="SJP119" s="112"/>
      <c r="SJQ119" s="112"/>
      <c r="SJR119" s="112"/>
      <c r="SJS119" s="112"/>
      <c r="SJT119" s="112"/>
      <c r="SJU119" s="112"/>
      <c r="SJV119" s="112"/>
      <c r="SJW119" s="112"/>
      <c r="SJX119" s="112"/>
      <c r="SJY119" s="112"/>
      <c r="SJZ119" s="112"/>
      <c r="SKA119" s="112"/>
      <c r="SKB119" s="112"/>
      <c r="SKC119" s="112"/>
      <c r="SKD119" s="112"/>
      <c r="SKE119" s="112"/>
      <c r="SKF119" s="112"/>
      <c r="SKG119" s="112"/>
      <c r="SKH119" s="112"/>
      <c r="SKI119" s="112"/>
      <c r="SKJ119" s="112"/>
      <c r="SKK119" s="112"/>
      <c r="SKL119" s="112"/>
      <c r="SKM119" s="112"/>
      <c r="SKN119" s="112"/>
      <c r="SKO119" s="112"/>
      <c r="SKP119" s="112"/>
      <c r="SKQ119" s="112"/>
      <c r="SKR119" s="112"/>
      <c r="SKS119" s="112"/>
      <c r="SKT119" s="112"/>
      <c r="SKU119" s="112"/>
      <c r="SKV119" s="112"/>
      <c r="SKW119" s="112"/>
      <c r="SKX119" s="112"/>
      <c r="SKY119" s="112"/>
      <c r="SKZ119" s="112"/>
      <c r="SLA119" s="112"/>
      <c r="SLB119" s="112"/>
      <c r="SLC119" s="112"/>
      <c r="SLD119" s="112"/>
      <c r="SLE119" s="112"/>
      <c r="SLF119" s="112"/>
      <c r="SLG119" s="112"/>
      <c r="SLH119" s="112"/>
      <c r="SLI119" s="112"/>
      <c r="SLJ119" s="112"/>
      <c r="SLK119" s="112"/>
      <c r="SLL119" s="112"/>
      <c r="SLM119" s="112"/>
      <c r="SLN119" s="112"/>
      <c r="SLO119" s="112"/>
      <c r="SLP119" s="112"/>
      <c r="SLQ119" s="112"/>
      <c r="SLR119" s="112"/>
      <c r="SLS119" s="112"/>
      <c r="SLT119" s="112"/>
      <c r="SLU119" s="112"/>
      <c r="SLV119" s="112"/>
      <c r="SLW119" s="112"/>
      <c r="SLX119" s="112"/>
      <c r="SLY119" s="112"/>
      <c r="SLZ119" s="112"/>
      <c r="SMA119" s="112"/>
      <c r="SMB119" s="112"/>
      <c r="SMC119" s="112"/>
      <c r="SMD119" s="112"/>
      <c r="SME119" s="112"/>
      <c r="SMF119" s="112"/>
      <c r="SMG119" s="112"/>
      <c r="SMH119" s="112"/>
      <c r="SMI119" s="112"/>
      <c r="SMJ119" s="112"/>
      <c r="SMK119" s="112"/>
      <c r="SML119" s="112"/>
      <c r="SMM119" s="112"/>
      <c r="SMN119" s="112"/>
      <c r="SMO119" s="112"/>
      <c r="SMP119" s="112"/>
      <c r="SMQ119" s="112"/>
      <c r="SMR119" s="112"/>
      <c r="SMS119" s="112"/>
      <c r="SMT119" s="112"/>
      <c r="SMU119" s="112"/>
      <c r="SMV119" s="112"/>
      <c r="SMW119" s="112"/>
      <c r="SMX119" s="112"/>
      <c r="SMY119" s="112"/>
      <c r="SMZ119" s="112"/>
      <c r="SNA119" s="112"/>
      <c r="SNB119" s="112"/>
      <c r="SNC119" s="112"/>
      <c r="SND119" s="112"/>
      <c r="SNE119" s="112"/>
      <c r="SNF119" s="112"/>
      <c r="SNG119" s="112"/>
      <c r="SNH119" s="112"/>
      <c r="SNI119" s="112"/>
      <c r="SNJ119" s="112"/>
      <c r="SNK119" s="112"/>
      <c r="SNL119" s="112"/>
      <c r="SNM119" s="112"/>
      <c r="SNN119" s="112"/>
      <c r="SNO119" s="112"/>
      <c r="SNP119" s="112"/>
      <c r="SNQ119" s="112"/>
      <c r="SNR119" s="112"/>
      <c r="SNS119" s="112"/>
      <c r="SNT119" s="112"/>
      <c r="SNU119" s="112"/>
      <c r="SNV119" s="112"/>
      <c r="SNW119" s="112"/>
      <c r="SNX119" s="112"/>
      <c r="SNY119" s="112"/>
      <c r="SNZ119" s="112"/>
      <c r="SOA119" s="112"/>
      <c r="SOB119" s="112"/>
      <c r="SOC119" s="112"/>
      <c r="SOD119" s="112"/>
      <c r="SOE119" s="112"/>
      <c r="SOF119" s="112"/>
      <c r="SOG119" s="112"/>
      <c r="SOH119" s="112"/>
      <c r="SOI119" s="112"/>
      <c r="SOJ119" s="112"/>
      <c r="SOK119" s="112"/>
      <c r="SOL119" s="112"/>
      <c r="SOM119" s="112"/>
      <c r="SON119" s="112"/>
      <c r="SOO119" s="112"/>
      <c r="SOP119" s="112"/>
      <c r="SOQ119" s="112"/>
      <c r="SOR119" s="112"/>
      <c r="SOS119" s="112"/>
      <c r="SOT119" s="112"/>
      <c r="SOU119" s="112"/>
      <c r="SOV119" s="112"/>
      <c r="SOW119" s="112"/>
      <c r="SOX119" s="112"/>
      <c r="SOY119" s="112"/>
      <c r="SOZ119" s="112"/>
      <c r="SPA119" s="112"/>
      <c r="SPB119" s="112"/>
      <c r="SPC119" s="112"/>
      <c r="SPD119" s="112"/>
      <c r="SPE119" s="112"/>
      <c r="SPF119" s="112"/>
      <c r="SPG119" s="112"/>
      <c r="SPH119" s="112"/>
      <c r="SPI119" s="112"/>
      <c r="SPJ119" s="112"/>
      <c r="SPK119" s="112"/>
      <c r="SPL119" s="112"/>
      <c r="SPM119" s="112"/>
      <c r="SPN119" s="112"/>
      <c r="SPO119" s="112"/>
      <c r="SPP119" s="112"/>
      <c r="SPQ119" s="112"/>
      <c r="SPR119" s="112"/>
      <c r="SPS119" s="112"/>
      <c r="SPT119" s="112"/>
      <c r="SPU119" s="112"/>
      <c r="SPV119" s="112"/>
      <c r="SPW119" s="112"/>
      <c r="SPX119" s="112"/>
      <c r="SPY119" s="112"/>
      <c r="SPZ119" s="112"/>
      <c r="SQA119" s="112"/>
      <c r="SQB119" s="112"/>
      <c r="SQC119" s="112"/>
      <c r="SQD119" s="112"/>
      <c r="SQE119" s="112"/>
      <c r="SQF119" s="112"/>
      <c r="SQG119" s="112"/>
      <c r="SQH119" s="112"/>
      <c r="SQI119" s="112"/>
      <c r="SQJ119" s="112"/>
      <c r="SQK119" s="112"/>
      <c r="SQL119" s="112"/>
      <c r="SQM119" s="112"/>
      <c r="SQN119" s="112"/>
      <c r="SQO119" s="112"/>
      <c r="SQP119" s="112"/>
      <c r="SQQ119" s="112"/>
      <c r="SQR119" s="112"/>
      <c r="SQS119" s="112"/>
      <c r="SQT119" s="112"/>
      <c r="SQU119" s="112"/>
      <c r="SQV119" s="112"/>
      <c r="SQW119" s="112"/>
      <c r="SQX119" s="112"/>
      <c r="SQY119" s="112"/>
      <c r="SQZ119" s="112"/>
      <c r="SRA119" s="112"/>
      <c r="SRB119" s="112"/>
      <c r="SRC119" s="112"/>
      <c r="SRD119" s="112"/>
      <c r="SRE119" s="112"/>
      <c r="SRF119" s="112"/>
      <c r="SRG119" s="112"/>
      <c r="SRH119" s="112"/>
      <c r="SRI119" s="112"/>
      <c r="SRJ119" s="112"/>
      <c r="SRK119" s="112"/>
      <c r="SRL119" s="112"/>
      <c r="SRM119" s="112"/>
      <c r="SRN119" s="112"/>
      <c r="SRO119" s="112"/>
      <c r="SRP119" s="112"/>
      <c r="SRQ119" s="112"/>
      <c r="SRR119" s="112"/>
      <c r="SRS119" s="112"/>
      <c r="SRT119" s="112"/>
      <c r="SRU119" s="112"/>
      <c r="SRV119" s="112"/>
      <c r="SRW119" s="112"/>
      <c r="SRX119" s="112"/>
      <c r="SRY119" s="112"/>
      <c r="SRZ119" s="112"/>
      <c r="SSA119" s="112"/>
      <c r="SSB119" s="112"/>
      <c r="SSC119" s="112"/>
      <c r="SSD119" s="112"/>
      <c r="SSE119" s="112"/>
      <c r="SSF119" s="112"/>
      <c r="SSG119" s="112"/>
      <c r="SSH119" s="112"/>
      <c r="SSI119" s="112"/>
      <c r="SSJ119" s="112"/>
      <c r="SSK119" s="112"/>
      <c r="SSL119" s="112"/>
      <c r="SSM119" s="112"/>
      <c r="SSN119" s="112"/>
      <c r="SSO119" s="112"/>
      <c r="SSP119" s="112"/>
      <c r="SSQ119" s="112"/>
      <c r="SSR119" s="112"/>
      <c r="SSS119" s="112"/>
      <c r="SST119" s="112"/>
      <c r="SSU119" s="112"/>
      <c r="SSV119" s="112"/>
      <c r="SSW119" s="112"/>
      <c r="SSX119" s="112"/>
      <c r="SSY119" s="112"/>
      <c r="SSZ119" s="112"/>
      <c r="STA119" s="112"/>
      <c r="STB119" s="112"/>
      <c r="STC119" s="112"/>
      <c r="STD119" s="112"/>
      <c r="STE119" s="112"/>
      <c r="STF119" s="112"/>
      <c r="STG119" s="112"/>
      <c r="STH119" s="112"/>
      <c r="STI119" s="112"/>
      <c r="STJ119" s="112"/>
      <c r="STK119" s="112"/>
      <c r="STL119" s="112"/>
      <c r="STM119" s="112"/>
      <c r="STN119" s="112"/>
      <c r="STO119" s="112"/>
      <c r="STP119" s="112"/>
      <c r="STQ119" s="112"/>
      <c r="STR119" s="112"/>
      <c r="STS119" s="112"/>
      <c r="STT119" s="112"/>
      <c r="STU119" s="112"/>
      <c r="STV119" s="112"/>
      <c r="STW119" s="112"/>
      <c r="STX119" s="112"/>
      <c r="STY119" s="112"/>
      <c r="STZ119" s="112"/>
      <c r="SUA119" s="112"/>
      <c r="SUB119" s="112"/>
      <c r="SUC119" s="112"/>
      <c r="SUD119" s="112"/>
      <c r="SUE119" s="112"/>
      <c r="SUF119" s="112"/>
      <c r="SUG119" s="112"/>
      <c r="SUH119" s="112"/>
      <c r="SUI119" s="112"/>
      <c r="SUJ119" s="112"/>
      <c r="SUK119" s="112"/>
      <c r="SUL119" s="112"/>
      <c r="SUM119" s="112"/>
      <c r="SUN119" s="112"/>
      <c r="SUO119" s="112"/>
      <c r="SUP119" s="112"/>
      <c r="SUQ119" s="112"/>
      <c r="SUR119" s="112"/>
      <c r="SUS119" s="112"/>
      <c r="SUT119" s="112"/>
      <c r="SUU119" s="112"/>
      <c r="SUV119" s="112"/>
      <c r="SUW119" s="112"/>
      <c r="SUX119" s="112"/>
      <c r="SUY119" s="112"/>
      <c r="SUZ119" s="112"/>
      <c r="SVA119" s="112"/>
      <c r="SVB119" s="112"/>
      <c r="SVC119" s="112"/>
      <c r="SVD119" s="112"/>
      <c r="SVE119" s="112"/>
      <c r="SVF119" s="112"/>
      <c r="SVG119" s="112"/>
      <c r="SVH119" s="112"/>
      <c r="SVI119" s="112"/>
      <c r="SVJ119" s="112"/>
      <c r="SVK119" s="112"/>
      <c r="SVL119" s="112"/>
      <c r="SVM119" s="112"/>
      <c r="SVN119" s="112"/>
      <c r="SVO119" s="112"/>
      <c r="SVP119" s="112"/>
      <c r="SVQ119" s="112"/>
      <c r="SVR119" s="112"/>
      <c r="SVS119" s="112"/>
      <c r="SVT119" s="112"/>
      <c r="SVU119" s="112"/>
      <c r="SVV119" s="112"/>
      <c r="SVW119" s="112"/>
      <c r="SVX119" s="112"/>
      <c r="SVY119" s="112"/>
      <c r="SVZ119" s="112"/>
      <c r="SWA119" s="112"/>
      <c r="SWB119" s="112"/>
      <c r="SWC119" s="112"/>
      <c r="SWD119" s="112"/>
      <c r="SWE119" s="112"/>
      <c r="SWF119" s="112"/>
      <c r="SWG119" s="112"/>
      <c r="SWH119" s="112"/>
      <c r="SWI119" s="112"/>
      <c r="SWJ119" s="112"/>
      <c r="SWK119" s="112"/>
      <c r="SWL119" s="112"/>
      <c r="SWM119" s="112"/>
      <c r="SWN119" s="112"/>
      <c r="SWO119" s="112"/>
      <c r="SWP119" s="112"/>
      <c r="SWQ119" s="112"/>
      <c r="SWR119" s="112"/>
      <c r="SWS119" s="112"/>
      <c r="SWT119" s="112"/>
      <c r="SWU119" s="112"/>
      <c r="SWV119" s="112"/>
      <c r="SWW119" s="112"/>
      <c r="SWX119" s="112"/>
      <c r="SWY119" s="112"/>
      <c r="SWZ119" s="112"/>
      <c r="SXA119" s="112"/>
      <c r="SXB119" s="112"/>
      <c r="SXC119" s="112"/>
      <c r="SXD119" s="112"/>
      <c r="SXE119" s="112"/>
      <c r="SXF119" s="112"/>
      <c r="SXG119" s="112"/>
      <c r="SXH119" s="112"/>
      <c r="SXI119" s="112"/>
      <c r="SXJ119" s="112"/>
      <c r="SXK119" s="112"/>
      <c r="SXL119" s="112"/>
      <c r="SXM119" s="112"/>
      <c r="SXN119" s="112"/>
      <c r="SXO119" s="112"/>
      <c r="SXP119" s="112"/>
      <c r="SXQ119" s="112"/>
      <c r="SXR119" s="112"/>
      <c r="SXS119" s="112"/>
      <c r="SXT119" s="112"/>
      <c r="SXU119" s="112"/>
      <c r="SXV119" s="112"/>
      <c r="SXW119" s="112"/>
      <c r="SXX119" s="112"/>
      <c r="SXY119" s="112"/>
      <c r="SXZ119" s="112"/>
      <c r="SYA119" s="112"/>
      <c r="SYB119" s="112"/>
      <c r="SYC119" s="112"/>
      <c r="SYD119" s="112"/>
      <c r="SYE119" s="112"/>
      <c r="SYF119" s="112"/>
      <c r="SYG119" s="112"/>
      <c r="SYH119" s="112"/>
      <c r="SYI119" s="112"/>
      <c r="SYJ119" s="112"/>
      <c r="SYK119" s="112"/>
      <c r="SYL119" s="112"/>
      <c r="SYM119" s="112"/>
      <c r="SYN119" s="112"/>
      <c r="SYO119" s="112"/>
      <c r="SYP119" s="112"/>
      <c r="SYQ119" s="112"/>
      <c r="SYR119" s="112"/>
      <c r="SYS119" s="112"/>
      <c r="SYT119" s="112"/>
      <c r="SYU119" s="112"/>
      <c r="SYV119" s="112"/>
      <c r="SYW119" s="112"/>
      <c r="SYX119" s="112"/>
      <c r="SYY119" s="112"/>
      <c r="SYZ119" s="112"/>
      <c r="SZA119" s="112"/>
      <c r="SZB119" s="112"/>
      <c r="SZC119" s="112"/>
      <c r="SZD119" s="112"/>
      <c r="SZE119" s="112"/>
      <c r="SZF119" s="112"/>
      <c r="SZG119" s="112"/>
      <c r="SZH119" s="112"/>
      <c r="SZI119" s="112"/>
      <c r="SZJ119" s="112"/>
      <c r="SZK119" s="112"/>
      <c r="SZL119" s="112"/>
      <c r="SZM119" s="112"/>
      <c r="SZN119" s="112"/>
      <c r="SZO119" s="112"/>
      <c r="SZP119" s="112"/>
      <c r="SZQ119" s="112"/>
      <c r="SZR119" s="112"/>
      <c r="SZS119" s="112"/>
      <c r="SZT119" s="112"/>
      <c r="SZU119" s="112"/>
      <c r="SZV119" s="112"/>
      <c r="SZW119" s="112"/>
      <c r="SZX119" s="112"/>
      <c r="SZY119" s="112"/>
      <c r="SZZ119" s="112"/>
      <c r="TAA119" s="112"/>
      <c r="TAB119" s="112"/>
      <c r="TAC119" s="112"/>
      <c r="TAD119" s="112"/>
      <c r="TAE119" s="112"/>
      <c r="TAF119" s="112"/>
      <c r="TAG119" s="112"/>
      <c r="TAH119" s="112"/>
      <c r="TAI119" s="112"/>
      <c r="TAJ119" s="112"/>
      <c r="TAK119" s="112"/>
      <c r="TAL119" s="112"/>
      <c r="TAM119" s="112"/>
      <c r="TAN119" s="112"/>
      <c r="TAO119" s="112"/>
      <c r="TAP119" s="112"/>
      <c r="TAQ119" s="112"/>
      <c r="TAR119" s="112"/>
      <c r="TAS119" s="112"/>
      <c r="TAT119" s="112"/>
      <c r="TAU119" s="112"/>
      <c r="TAV119" s="112"/>
      <c r="TAW119" s="112"/>
      <c r="TAX119" s="112"/>
      <c r="TAY119" s="112"/>
      <c r="TAZ119" s="112"/>
      <c r="TBA119" s="112"/>
      <c r="TBB119" s="112"/>
      <c r="TBC119" s="112"/>
      <c r="TBD119" s="112"/>
      <c r="TBE119" s="112"/>
      <c r="TBF119" s="112"/>
      <c r="TBG119" s="112"/>
      <c r="TBH119" s="112"/>
      <c r="TBI119" s="112"/>
      <c r="TBJ119" s="112"/>
      <c r="TBK119" s="112"/>
      <c r="TBL119" s="112"/>
      <c r="TBM119" s="112"/>
      <c r="TBN119" s="112"/>
      <c r="TBO119" s="112"/>
      <c r="TBP119" s="112"/>
      <c r="TBQ119" s="112"/>
      <c r="TBR119" s="112"/>
      <c r="TBS119" s="112"/>
      <c r="TBT119" s="112"/>
      <c r="TBU119" s="112"/>
      <c r="TBV119" s="112"/>
      <c r="TBW119" s="112"/>
      <c r="TBX119" s="112"/>
      <c r="TBY119" s="112"/>
      <c r="TBZ119" s="112"/>
      <c r="TCA119" s="112"/>
      <c r="TCB119" s="112"/>
      <c r="TCC119" s="112"/>
      <c r="TCD119" s="112"/>
      <c r="TCE119" s="112"/>
      <c r="TCF119" s="112"/>
      <c r="TCG119" s="112"/>
      <c r="TCH119" s="112"/>
      <c r="TCI119" s="112"/>
      <c r="TCJ119" s="112"/>
      <c r="TCK119" s="112"/>
      <c r="TCL119" s="112"/>
      <c r="TCM119" s="112"/>
      <c r="TCN119" s="112"/>
      <c r="TCO119" s="112"/>
      <c r="TCP119" s="112"/>
      <c r="TCQ119" s="112"/>
      <c r="TCR119" s="112"/>
      <c r="TCS119" s="112"/>
      <c r="TCT119" s="112"/>
      <c r="TCU119" s="112"/>
      <c r="TCV119" s="112"/>
      <c r="TCW119" s="112"/>
      <c r="TCX119" s="112"/>
      <c r="TCY119" s="112"/>
      <c r="TCZ119" s="112"/>
      <c r="TDA119" s="112"/>
      <c r="TDB119" s="112"/>
      <c r="TDC119" s="112"/>
      <c r="TDD119" s="112"/>
      <c r="TDE119" s="112"/>
      <c r="TDF119" s="112"/>
      <c r="TDG119" s="112"/>
      <c r="TDH119" s="112"/>
      <c r="TDI119" s="112"/>
      <c r="TDJ119" s="112"/>
      <c r="TDK119" s="112"/>
      <c r="TDL119" s="112"/>
      <c r="TDM119" s="112"/>
      <c r="TDN119" s="112"/>
      <c r="TDO119" s="112"/>
      <c r="TDP119" s="112"/>
      <c r="TDQ119" s="112"/>
      <c r="TDR119" s="112"/>
      <c r="TDS119" s="112"/>
      <c r="TDT119" s="112"/>
      <c r="TDU119" s="112"/>
      <c r="TDV119" s="112"/>
      <c r="TDW119" s="112"/>
      <c r="TDX119" s="112"/>
      <c r="TDY119" s="112"/>
      <c r="TDZ119" s="112"/>
      <c r="TEA119" s="112"/>
      <c r="TEB119" s="112"/>
      <c r="TEC119" s="112"/>
      <c r="TED119" s="112"/>
      <c r="TEE119" s="112"/>
      <c r="TEF119" s="112"/>
      <c r="TEG119" s="112"/>
      <c r="TEH119" s="112"/>
      <c r="TEI119" s="112"/>
      <c r="TEJ119" s="112"/>
      <c r="TEK119" s="112"/>
      <c r="TEL119" s="112"/>
      <c r="TEM119" s="112"/>
      <c r="TEN119" s="112"/>
      <c r="TEO119" s="112"/>
      <c r="TEP119" s="112"/>
      <c r="TEQ119" s="112"/>
      <c r="TER119" s="112"/>
      <c r="TES119" s="112"/>
      <c r="TET119" s="112"/>
      <c r="TEU119" s="112"/>
      <c r="TEV119" s="112"/>
      <c r="TEW119" s="112"/>
      <c r="TEX119" s="112"/>
      <c r="TEY119" s="112"/>
      <c r="TEZ119" s="112"/>
      <c r="TFA119" s="112"/>
      <c r="TFB119" s="112"/>
      <c r="TFC119" s="112"/>
      <c r="TFD119" s="112"/>
      <c r="TFE119" s="112"/>
      <c r="TFF119" s="112"/>
      <c r="TFG119" s="112"/>
      <c r="TFH119" s="112"/>
      <c r="TFI119" s="112"/>
      <c r="TFJ119" s="112"/>
      <c r="TFK119" s="112"/>
      <c r="TFL119" s="112"/>
      <c r="TFM119" s="112"/>
      <c r="TFN119" s="112"/>
      <c r="TFO119" s="112"/>
      <c r="TFP119" s="112"/>
      <c r="TFQ119" s="112"/>
      <c r="TFR119" s="112"/>
      <c r="TFS119" s="112"/>
      <c r="TFT119" s="112"/>
      <c r="TFU119" s="112"/>
      <c r="TFV119" s="112"/>
      <c r="TFW119" s="112"/>
      <c r="TFX119" s="112"/>
      <c r="TFY119" s="112"/>
      <c r="TFZ119" s="112"/>
      <c r="TGA119" s="112"/>
      <c r="TGB119" s="112"/>
      <c r="TGC119" s="112"/>
      <c r="TGD119" s="112"/>
      <c r="TGE119" s="112"/>
      <c r="TGF119" s="112"/>
      <c r="TGG119" s="112"/>
      <c r="TGH119" s="112"/>
      <c r="TGI119" s="112"/>
      <c r="TGJ119" s="112"/>
      <c r="TGK119" s="112"/>
      <c r="TGL119" s="112"/>
      <c r="TGM119" s="112"/>
      <c r="TGN119" s="112"/>
      <c r="TGO119" s="112"/>
      <c r="TGP119" s="112"/>
      <c r="TGQ119" s="112"/>
      <c r="TGR119" s="112"/>
      <c r="TGS119" s="112"/>
      <c r="TGT119" s="112"/>
      <c r="TGU119" s="112"/>
      <c r="TGV119" s="112"/>
      <c r="TGW119" s="112"/>
      <c r="TGX119" s="112"/>
      <c r="TGY119" s="112"/>
      <c r="TGZ119" s="112"/>
      <c r="THA119" s="112"/>
      <c r="THB119" s="112"/>
      <c r="THC119" s="112"/>
      <c r="THD119" s="112"/>
      <c r="THE119" s="112"/>
      <c r="THF119" s="112"/>
      <c r="THG119" s="112"/>
      <c r="THH119" s="112"/>
      <c r="THI119" s="112"/>
      <c r="THJ119" s="112"/>
      <c r="THK119" s="112"/>
      <c r="THL119" s="112"/>
      <c r="THM119" s="112"/>
      <c r="THN119" s="112"/>
      <c r="THO119" s="112"/>
      <c r="THP119" s="112"/>
      <c r="THQ119" s="112"/>
      <c r="THR119" s="112"/>
      <c r="THS119" s="112"/>
      <c r="THT119" s="112"/>
      <c r="THU119" s="112"/>
      <c r="THV119" s="112"/>
      <c r="THW119" s="112"/>
      <c r="THX119" s="112"/>
      <c r="THY119" s="112"/>
      <c r="THZ119" s="112"/>
      <c r="TIA119" s="112"/>
      <c r="TIB119" s="112"/>
      <c r="TIC119" s="112"/>
      <c r="TID119" s="112"/>
      <c r="TIE119" s="112"/>
      <c r="TIF119" s="112"/>
      <c r="TIG119" s="112"/>
      <c r="TIH119" s="112"/>
      <c r="TII119" s="112"/>
      <c r="TIJ119" s="112"/>
      <c r="TIK119" s="112"/>
      <c r="TIL119" s="112"/>
      <c r="TIM119" s="112"/>
      <c r="TIN119" s="112"/>
      <c r="TIO119" s="112"/>
      <c r="TIP119" s="112"/>
      <c r="TIQ119" s="112"/>
      <c r="TIR119" s="112"/>
      <c r="TIS119" s="112"/>
      <c r="TIT119" s="112"/>
      <c r="TIU119" s="112"/>
      <c r="TIV119" s="112"/>
      <c r="TIW119" s="112"/>
      <c r="TIX119" s="112"/>
      <c r="TIY119" s="112"/>
      <c r="TIZ119" s="112"/>
      <c r="TJA119" s="112"/>
      <c r="TJB119" s="112"/>
      <c r="TJC119" s="112"/>
      <c r="TJD119" s="112"/>
      <c r="TJE119" s="112"/>
      <c r="TJF119" s="112"/>
      <c r="TJG119" s="112"/>
      <c r="TJH119" s="112"/>
      <c r="TJI119" s="112"/>
      <c r="TJJ119" s="112"/>
      <c r="TJK119" s="112"/>
      <c r="TJL119" s="112"/>
      <c r="TJM119" s="112"/>
      <c r="TJN119" s="112"/>
      <c r="TJO119" s="112"/>
      <c r="TJP119" s="112"/>
      <c r="TJQ119" s="112"/>
      <c r="TJR119" s="112"/>
      <c r="TJS119" s="112"/>
      <c r="TJT119" s="112"/>
      <c r="TJU119" s="112"/>
      <c r="TJV119" s="112"/>
      <c r="TJW119" s="112"/>
      <c r="TJX119" s="112"/>
      <c r="TJY119" s="112"/>
      <c r="TJZ119" s="112"/>
      <c r="TKA119" s="112"/>
      <c r="TKB119" s="112"/>
      <c r="TKC119" s="112"/>
      <c r="TKD119" s="112"/>
      <c r="TKE119" s="112"/>
      <c r="TKF119" s="112"/>
      <c r="TKG119" s="112"/>
      <c r="TKH119" s="112"/>
      <c r="TKI119" s="112"/>
      <c r="TKJ119" s="112"/>
      <c r="TKK119" s="112"/>
      <c r="TKL119" s="112"/>
      <c r="TKM119" s="112"/>
      <c r="TKN119" s="112"/>
      <c r="TKO119" s="112"/>
      <c r="TKP119" s="112"/>
      <c r="TKQ119" s="112"/>
      <c r="TKR119" s="112"/>
      <c r="TKS119" s="112"/>
      <c r="TKT119" s="112"/>
      <c r="TKU119" s="112"/>
      <c r="TKV119" s="112"/>
      <c r="TKW119" s="112"/>
      <c r="TKX119" s="112"/>
      <c r="TKY119" s="112"/>
      <c r="TKZ119" s="112"/>
      <c r="TLA119" s="112"/>
      <c r="TLB119" s="112"/>
      <c r="TLC119" s="112"/>
      <c r="TLD119" s="112"/>
      <c r="TLE119" s="112"/>
      <c r="TLF119" s="112"/>
      <c r="TLG119" s="112"/>
      <c r="TLH119" s="112"/>
      <c r="TLI119" s="112"/>
      <c r="TLJ119" s="112"/>
      <c r="TLK119" s="112"/>
      <c r="TLL119" s="112"/>
      <c r="TLM119" s="112"/>
      <c r="TLN119" s="112"/>
      <c r="TLO119" s="112"/>
      <c r="TLP119" s="112"/>
      <c r="TLQ119" s="112"/>
      <c r="TLR119" s="112"/>
      <c r="TLS119" s="112"/>
      <c r="TLT119" s="112"/>
      <c r="TLU119" s="112"/>
      <c r="TLV119" s="112"/>
      <c r="TLW119" s="112"/>
      <c r="TLX119" s="112"/>
      <c r="TLY119" s="112"/>
      <c r="TLZ119" s="112"/>
      <c r="TMA119" s="112"/>
      <c r="TMB119" s="112"/>
      <c r="TMC119" s="112"/>
      <c r="TMD119" s="112"/>
      <c r="TME119" s="112"/>
      <c r="TMF119" s="112"/>
      <c r="TMG119" s="112"/>
      <c r="TMH119" s="112"/>
      <c r="TMI119" s="112"/>
      <c r="TMJ119" s="112"/>
      <c r="TMK119" s="112"/>
      <c r="TML119" s="112"/>
      <c r="TMM119" s="112"/>
      <c r="TMN119" s="112"/>
      <c r="TMO119" s="112"/>
      <c r="TMP119" s="112"/>
      <c r="TMQ119" s="112"/>
      <c r="TMR119" s="112"/>
      <c r="TMS119" s="112"/>
      <c r="TMT119" s="112"/>
      <c r="TMU119" s="112"/>
      <c r="TMV119" s="112"/>
      <c r="TMW119" s="112"/>
      <c r="TMX119" s="112"/>
      <c r="TMY119" s="112"/>
      <c r="TMZ119" s="112"/>
      <c r="TNA119" s="112"/>
      <c r="TNB119" s="112"/>
      <c r="TNC119" s="112"/>
      <c r="TND119" s="112"/>
      <c r="TNE119" s="112"/>
      <c r="TNF119" s="112"/>
      <c r="TNG119" s="112"/>
      <c r="TNH119" s="112"/>
      <c r="TNI119" s="112"/>
      <c r="TNJ119" s="112"/>
      <c r="TNK119" s="112"/>
      <c r="TNL119" s="112"/>
      <c r="TNM119" s="112"/>
      <c r="TNN119" s="112"/>
      <c r="TNO119" s="112"/>
      <c r="TNP119" s="112"/>
      <c r="TNQ119" s="112"/>
      <c r="TNR119" s="112"/>
      <c r="TNS119" s="112"/>
      <c r="TNT119" s="112"/>
      <c r="TNU119" s="112"/>
      <c r="TNV119" s="112"/>
      <c r="TNW119" s="112"/>
      <c r="TNX119" s="112"/>
      <c r="TNY119" s="112"/>
      <c r="TNZ119" s="112"/>
      <c r="TOA119" s="112"/>
      <c r="TOB119" s="112"/>
      <c r="TOC119" s="112"/>
      <c r="TOD119" s="112"/>
      <c r="TOE119" s="112"/>
      <c r="TOF119" s="112"/>
      <c r="TOG119" s="112"/>
      <c r="TOH119" s="112"/>
      <c r="TOI119" s="112"/>
      <c r="TOJ119" s="112"/>
      <c r="TOK119" s="112"/>
      <c r="TOL119" s="112"/>
      <c r="TOM119" s="112"/>
      <c r="TON119" s="112"/>
      <c r="TOO119" s="112"/>
      <c r="TOP119" s="112"/>
      <c r="TOQ119" s="112"/>
      <c r="TOR119" s="112"/>
      <c r="TOS119" s="112"/>
      <c r="TOT119" s="112"/>
      <c r="TOU119" s="112"/>
      <c r="TOV119" s="112"/>
      <c r="TOW119" s="112"/>
      <c r="TOX119" s="112"/>
      <c r="TOY119" s="112"/>
      <c r="TOZ119" s="112"/>
      <c r="TPA119" s="112"/>
      <c r="TPB119" s="112"/>
      <c r="TPC119" s="112"/>
      <c r="TPD119" s="112"/>
      <c r="TPE119" s="112"/>
      <c r="TPF119" s="112"/>
      <c r="TPG119" s="112"/>
      <c r="TPH119" s="112"/>
      <c r="TPI119" s="112"/>
      <c r="TPJ119" s="112"/>
      <c r="TPK119" s="112"/>
      <c r="TPL119" s="112"/>
      <c r="TPM119" s="112"/>
      <c r="TPN119" s="112"/>
      <c r="TPO119" s="112"/>
      <c r="TPP119" s="112"/>
      <c r="TPQ119" s="112"/>
      <c r="TPR119" s="112"/>
      <c r="TPS119" s="112"/>
      <c r="TPT119" s="112"/>
      <c r="TPU119" s="112"/>
      <c r="TPV119" s="112"/>
      <c r="TPW119" s="112"/>
      <c r="TPX119" s="112"/>
      <c r="TPY119" s="112"/>
      <c r="TPZ119" s="112"/>
      <c r="TQA119" s="112"/>
      <c r="TQB119" s="112"/>
      <c r="TQC119" s="112"/>
      <c r="TQD119" s="112"/>
      <c r="TQE119" s="112"/>
      <c r="TQF119" s="112"/>
      <c r="TQG119" s="112"/>
      <c r="TQH119" s="112"/>
      <c r="TQI119" s="112"/>
      <c r="TQJ119" s="112"/>
      <c r="TQK119" s="112"/>
      <c r="TQL119" s="112"/>
      <c r="TQM119" s="112"/>
      <c r="TQN119" s="112"/>
      <c r="TQO119" s="112"/>
      <c r="TQP119" s="112"/>
      <c r="TQQ119" s="112"/>
      <c r="TQR119" s="112"/>
      <c r="TQS119" s="112"/>
      <c r="TQT119" s="112"/>
      <c r="TQU119" s="112"/>
      <c r="TQV119" s="112"/>
      <c r="TQW119" s="112"/>
      <c r="TQX119" s="112"/>
      <c r="TQY119" s="112"/>
      <c r="TQZ119" s="112"/>
      <c r="TRA119" s="112"/>
      <c r="TRB119" s="112"/>
      <c r="TRC119" s="112"/>
      <c r="TRD119" s="112"/>
      <c r="TRE119" s="112"/>
      <c r="TRF119" s="112"/>
      <c r="TRG119" s="112"/>
      <c r="TRH119" s="112"/>
      <c r="TRI119" s="112"/>
      <c r="TRJ119" s="112"/>
      <c r="TRK119" s="112"/>
      <c r="TRL119" s="112"/>
      <c r="TRM119" s="112"/>
      <c r="TRN119" s="112"/>
      <c r="TRO119" s="112"/>
      <c r="TRP119" s="112"/>
      <c r="TRQ119" s="112"/>
      <c r="TRR119" s="112"/>
      <c r="TRS119" s="112"/>
      <c r="TRT119" s="112"/>
      <c r="TRU119" s="112"/>
      <c r="TRV119" s="112"/>
      <c r="TRW119" s="112"/>
      <c r="TRX119" s="112"/>
      <c r="TRY119" s="112"/>
      <c r="TRZ119" s="112"/>
      <c r="TSA119" s="112"/>
      <c r="TSB119" s="112"/>
      <c r="TSC119" s="112"/>
      <c r="TSD119" s="112"/>
      <c r="TSE119" s="112"/>
      <c r="TSF119" s="112"/>
      <c r="TSG119" s="112"/>
      <c r="TSH119" s="112"/>
      <c r="TSI119" s="112"/>
      <c r="TSJ119" s="112"/>
      <c r="TSK119" s="112"/>
      <c r="TSL119" s="112"/>
      <c r="TSM119" s="112"/>
      <c r="TSN119" s="112"/>
      <c r="TSO119" s="112"/>
      <c r="TSP119" s="112"/>
      <c r="TSQ119" s="112"/>
      <c r="TSR119" s="112"/>
      <c r="TSS119" s="112"/>
      <c r="TST119" s="112"/>
      <c r="TSU119" s="112"/>
      <c r="TSV119" s="112"/>
      <c r="TSW119" s="112"/>
      <c r="TSX119" s="112"/>
      <c r="TSY119" s="112"/>
      <c r="TSZ119" s="112"/>
      <c r="TTA119" s="112"/>
      <c r="TTB119" s="112"/>
      <c r="TTC119" s="112"/>
      <c r="TTD119" s="112"/>
      <c r="TTE119" s="112"/>
      <c r="TTF119" s="112"/>
      <c r="TTG119" s="112"/>
      <c r="TTH119" s="112"/>
      <c r="TTI119" s="112"/>
      <c r="TTJ119" s="112"/>
      <c r="TTK119" s="112"/>
      <c r="TTL119" s="112"/>
      <c r="TTM119" s="112"/>
      <c r="TTN119" s="112"/>
      <c r="TTO119" s="112"/>
      <c r="TTP119" s="112"/>
      <c r="TTQ119" s="112"/>
      <c r="TTR119" s="112"/>
      <c r="TTS119" s="112"/>
      <c r="TTT119" s="112"/>
      <c r="TTU119" s="112"/>
      <c r="TTV119" s="112"/>
      <c r="TTW119" s="112"/>
      <c r="TTX119" s="112"/>
      <c r="TTY119" s="112"/>
      <c r="TTZ119" s="112"/>
      <c r="TUA119" s="112"/>
      <c r="TUB119" s="112"/>
      <c r="TUC119" s="112"/>
      <c r="TUD119" s="112"/>
      <c r="TUE119" s="112"/>
      <c r="TUF119" s="112"/>
      <c r="TUG119" s="112"/>
      <c r="TUH119" s="112"/>
      <c r="TUI119" s="112"/>
      <c r="TUJ119" s="112"/>
      <c r="TUK119" s="112"/>
      <c r="TUL119" s="112"/>
      <c r="TUM119" s="112"/>
      <c r="TUN119" s="112"/>
      <c r="TUO119" s="112"/>
      <c r="TUP119" s="112"/>
      <c r="TUQ119" s="112"/>
      <c r="TUR119" s="112"/>
      <c r="TUS119" s="112"/>
      <c r="TUT119" s="112"/>
      <c r="TUU119" s="112"/>
      <c r="TUV119" s="112"/>
      <c r="TUW119" s="112"/>
      <c r="TUX119" s="112"/>
      <c r="TUY119" s="112"/>
      <c r="TUZ119" s="112"/>
      <c r="TVA119" s="112"/>
      <c r="TVB119" s="112"/>
      <c r="TVC119" s="112"/>
      <c r="TVD119" s="112"/>
      <c r="TVE119" s="112"/>
      <c r="TVF119" s="112"/>
      <c r="TVG119" s="112"/>
      <c r="TVH119" s="112"/>
      <c r="TVI119" s="112"/>
      <c r="TVJ119" s="112"/>
      <c r="TVK119" s="112"/>
      <c r="TVL119" s="112"/>
      <c r="TVM119" s="112"/>
      <c r="TVN119" s="112"/>
      <c r="TVO119" s="112"/>
      <c r="TVP119" s="112"/>
      <c r="TVQ119" s="112"/>
      <c r="TVR119" s="112"/>
      <c r="TVS119" s="112"/>
      <c r="TVT119" s="112"/>
      <c r="TVU119" s="112"/>
      <c r="TVV119" s="112"/>
      <c r="TVW119" s="112"/>
      <c r="TVX119" s="112"/>
      <c r="TVY119" s="112"/>
      <c r="TVZ119" s="112"/>
      <c r="TWA119" s="112"/>
      <c r="TWB119" s="112"/>
      <c r="TWC119" s="112"/>
      <c r="TWD119" s="112"/>
      <c r="TWE119" s="112"/>
      <c r="TWF119" s="112"/>
      <c r="TWG119" s="112"/>
      <c r="TWH119" s="112"/>
      <c r="TWI119" s="112"/>
      <c r="TWJ119" s="112"/>
      <c r="TWK119" s="112"/>
      <c r="TWL119" s="112"/>
      <c r="TWM119" s="112"/>
      <c r="TWN119" s="112"/>
      <c r="TWO119" s="112"/>
      <c r="TWP119" s="112"/>
      <c r="TWQ119" s="112"/>
      <c r="TWR119" s="112"/>
      <c r="TWS119" s="112"/>
      <c r="TWT119" s="112"/>
      <c r="TWU119" s="112"/>
      <c r="TWV119" s="112"/>
      <c r="TWW119" s="112"/>
      <c r="TWX119" s="112"/>
      <c r="TWY119" s="112"/>
      <c r="TWZ119" s="112"/>
      <c r="TXA119" s="112"/>
      <c r="TXB119" s="112"/>
      <c r="TXC119" s="112"/>
      <c r="TXD119" s="112"/>
      <c r="TXE119" s="112"/>
      <c r="TXF119" s="112"/>
      <c r="TXG119" s="112"/>
      <c r="TXH119" s="112"/>
      <c r="TXI119" s="112"/>
      <c r="TXJ119" s="112"/>
      <c r="TXK119" s="112"/>
      <c r="TXL119" s="112"/>
      <c r="TXM119" s="112"/>
      <c r="TXN119" s="112"/>
      <c r="TXO119" s="112"/>
      <c r="TXP119" s="112"/>
      <c r="TXQ119" s="112"/>
      <c r="TXR119" s="112"/>
      <c r="TXS119" s="112"/>
      <c r="TXT119" s="112"/>
      <c r="TXU119" s="112"/>
      <c r="TXV119" s="112"/>
      <c r="TXW119" s="112"/>
      <c r="TXX119" s="112"/>
      <c r="TXY119" s="112"/>
      <c r="TXZ119" s="112"/>
      <c r="TYA119" s="112"/>
      <c r="TYB119" s="112"/>
      <c r="TYC119" s="112"/>
      <c r="TYD119" s="112"/>
      <c r="TYE119" s="112"/>
      <c r="TYF119" s="112"/>
      <c r="TYG119" s="112"/>
      <c r="TYH119" s="112"/>
      <c r="TYI119" s="112"/>
      <c r="TYJ119" s="112"/>
      <c r="TYK119" s="112"/>
      <c r="TYL119" s="112"/>
      <c r="TYM119" s="112"/>
      <c r="TYN119" s="112"/>
      <c r="TYO119" s="112"/>
      <c r="TYP119" s="112"/>
      <c r="TYQ119" s="112"/>
      <c r="TYR119" s="112"/>
      <c r="TYS119" s="112"/>
      <c r="TYT119" s="112"/>
      <c r="TYU119" s="112"/>
      <c r="TYV119" s="112"/>
      <c r="TYW119" s="112"/>
      <c r="TYX119" s="112"/>
      <c r="TYY119" s="112"/>
      <c r="TYZ119" s="112"/>
      <c r="TZA119" s="112"/>
      <c r="TZB119" s="112"/>
      <c r="TZC119" s="112"/>
      <c r="TZD119" s="112"/>
      <c r="TZE119" s="112"/>
      <c r="TZF119" s="112"/>
      <c r="TZG119" s="112"/>
      <c r="TZH119" s="112"/>
      <c r="TZI119" s="112"/>
      <c r="TZJ119" s="112"/>
      <c r="TZK119" s="112"/>
      <c r="TZL119" s="112"/>
      <c r="TZM119" s="112"/>
      <c r="TZN119" s="112"/>
      <c r="TZO119" s="112"/>
      <c r="TZP119" s="112"/>
      <c r="TZQ119" s="112"/>
      <c r="TZR119" s="112"/>
      <c r="TZS119" s="112"/>
      <c r="TZT119" s="112"/>
      <c r="TZU119" s="112"/>
      <c r="TZV119" s="112"/>
      <c r="TZW119" s="112"/>
      <c r="TZX119" s="112"/>
      <c r="TZY119" s="112"/>
      <c r="TZZ119" s="112"/>
      <c r="UAA119" s="112"/>
      <c r="UAB119" s="112"/>
      <c r="UAC119" s="112"/>
      <c r="UAD119" s="112"/>
      <c r="UAE119" s="112"/>
      <c r="UAF119" s="112"/>
      <c r="UAG119" s="112"/>
      <c r="UAH119" s="112"/>
      <c r="UAI119" s="112"/>
      <c r="UAJ119" s="112"/>
      <c r="UAK119" s="112"/>
      <c r="UAL119" s="112"/>
      <c r="UAM119" s="112"/>
      <c r="UAN119" s="112"/>
      <c r="UAO119" s="112"/>
      <c r="UAP119" s="112"/>
      <c r="UAQ119" s="112"/>
      <c r="UAR119" s="112"/>
      <c r="UAS119" s="112"/>
      <c r="UAT119" s="112"/>
      <c r="UAU119" s="112"/>
      <c r="UAV119" s="112"/>
      <c r="UAW119" s="112"/>
      <c r="UAX119" s="112"/>
      <c r="UAY119" s="112"/>
      <c r="UAZ119" s="112"/>
      <c r="UBA119" s="112"/>
      <c r="UBB119" s="112"/>
      <c r="UBC119" s="112"/>
      <c r="UBD119" s="112"/>
      <c r="UBE119" s="112"/>
      <c r="UBF119" s="112"/>
      <c r="UBG119" s="112"/>
      <c r="UBH119" s="112"/>
      <c r="UBI119" s="112"/>
      <c r="UBJ119" s="112"/>
      <c r="UBK119" s="112"/>
      <c r="UBL119" s="112"/>
      <c r="UBM119" s="112"/>
      <c r="UBN119" s="112"/>
      <c r="UBO119" s="112"/>
      <c r="UBP119" s="112"/>
      <c r="UBQ119" s="112"/>
      <c r="UBR119" s="112"/>
      <c r="UBS119" s="112"/>
      <c r="UBT119" s="112"/>
      <c r="UBU119" s="112"/>
      <c r="UBV119" s="112"/>
      <c r="UBW119" s="112"/>
      <c r="UBX119" s="112"/>
      <c r="UBY119" s="112"/>
      <c r="UBZ119" s="112"/>
      <c r="UCA119" s="112"/>
      <c r="UCB119" s="112"/>
      <c r="UCC119" s="112"/>
      <c r="UCD119" s="112"/>
      <c r="UCE119" s="112"/>
      <c r="UCF119" s="112"/>
      <c r="UCG119" s="112"/>
      <c r="UCH119" s="112"/>
      <c r="UCI119" s="112"/>
      <c r="UCJ119" s="112"/>
      <c r="UCK119" s="112"/>
      <c r="UCL119" s="112"/>
      <c r="UCM119" s="112"/>
      <c r="UCN119" s="112"/>
      <c r="UCO119" s="112"/>
      <c r="UCP119" s="112"/>
      <c r="UCQ119" s="112"/>
      <c r="UCR119" s="112"/>
      <c r="UCS119" s="112"/>
      <c r="UCT119" s="112"/>
      <c r="UCU119" s="112"/>
      <c r="UCV119" s="112"/>
      <c r="UCW119" s="112"/>
      <c r="UCX119" s="112"/>
      <c r="UCY119" s="112"/>
      <c r="UCZ119" s="112"/>
      <c r="UDA119" s="112"/>
      <c r="UDB119" s="112"/>
      <c r="UDC119" s="112"/>
      <c r="UDD119" s="112"/>
      <c r="UDE119" s="112"/>
      <c r="UDF119" s="112"/>
      <c r="UDG119" s="112"/>
      <c r="UDH119" s="112"/>
      <c r="UDI119" s="112"/>
      <c r="UDJ119" s="112"/>
      <c r="UDK119" s="112"/>
      <c r="UDL119" s="112"/>
      <c r="UDM119" s="112"/>
      <c r="UDN119" s="112"/>
      <c r="UDO119" s="112"/>
      <c r="UDP119" s="112"/>
      <c r="UDQ119" s="112"/>
      <c r="UDR119" s="112"/>
      <c r="UDS119" s="112"/>
      <c r="UDT119" s="112"/>
      <c r="UDU119" s="112"/>
      <c r="UDV119" s="112"/>
      <c r="UDW119" s="112"/>
      <c r="UDX119" s="112"/>
      <c r="UDY119" s="112"/>
      <c r="UDZ119" s="112"/>
      <c r="UEA119" s="112"/>
      <c r="UEB119" s="112"/>
      <c r="UEC119" s="112"/>
      <c r="UED119" s="112"/>
      <c r="UEE119" s="112"/>
      <c r="UEF119" s="112"/>
      <c r="UEG119" s="112"/>
      <c r="UEH119" s="112"/>
      <c r="UEI119" s="112"/>
      <c r="UEJ119" s="112"/>
      <c r="UEK119" s="112"/>
      <c r="UEL119" s="112"/>
      <c r="UEM119" s="112"/>
      <c r="UEN119" s="112"/>
      <c r="UEO119" s="112"/>
      <c r="UEP119" s="112"/>
      <c r="UEQ119" s="112"/>
      <c r="UER119" s="112"/>
      <c r="UES119" s="112"/>
      <c r="UET119" s="112"/>
      <c r="UEU119" s="112"/>
      <c r="UEV119" s="112"/>
      <c r="UEW119" s="112"/>
      <c r="UEX119" s="112"/>
      <c r="UEY119" s="112"/>
      <c r="UEZ119" s="112"/>
      <c r="UFA119" s="112"/>
      <c r="UFB119" s="112"/>
      <c r="UFC119" s="112"/>
      <c r="UFD119" s="112"/>
      <c r="UFE119" s="112"/>
      <c r="UFF119" s="112"/>
      <c r="UFG119" s="112"/>
      <c r="UFH119" s="112"/>
      <c r="UFI119" s="112"/>
      <c r="UFJ119" s="112"/>
      <c r="UFK119" s="112"/>
      <c r="UFL119" s="112"/>
      <c r="UFM119" s="112"/>
      <c r="UFN119" s="112"/>
      <c r="UFO119" s="112"/>
      <c r="UFP119" s="112"/>
      <c r="UFQ119" s="112"/>
      <c r="UFR119" s="112"/>
      <c r="UFS119" s="112"/>
      <c r="UFT119" s="112"/>
      <c r="UFU119" s="112"/>
      <c r="UFV119" s="112"/>
      <c r="UFW119" s="112"/>
      <c r="UFX119" s="112"/>
      <c r="UFY119" s="112"/>
      <c r="UFZ119" s="112"/>
      <c r="UGA119" s="112"/>
      <c r="UGB119" s="112"/>
      <c r="UGC119" s="112"/>
      <c r="UGD119" s="112"/>
      <c r="UGE119" s="112"/>
      <c r="UGF119" s="112"/>
      <c r="UGG119" s="112"/>
      <c r="UGH119" s="112"/>
      <c r="UGI119" s="112"/>
      <c r="UGJ119" s="112"/>
      <c r="UGK119" s="112"/>
      <c r="UGL119" s="112"/>
      <c r="UGM119" s="112"/>
      <c r="UGN119" s="112"/>
      <c r="UGO119" s="112"/>
      <c r="UGP119" s="112"/>
      <c r="UGQ119" s="112"/>
      <c r="UGR119" s="112"/>
      <c r="UGS119" s="112"/>
      <c r="UGT119" s="112"/>
      <c r="UGU119" s="112"/>
      <c r="UGV119" s="112"/>
      <c r="UGW119" s="112"/>
      <c r="UGX119" s="112"/>
      <c r="UGY119" s="112"/>
      <c r="UGZ119" s="112"/>
      <c r="UHA119" s="112"/>
      <c r="UHB119" s="112"/>
      <c r="UHC119" s="112"/>
      <c r="UHD119" s="112"/>
      <c r="UHE119" s="112"/>
      <c r="UHF119" s="112"/>
      <c r="UHG119" s="112"/>
      <c r="UHH119" s="112"/>
      <c r="UHI119" s="112"/>
      <c r="UHJ119" s="112"/>
      <c r="UHK119" s="112"/>
      <c r="UHL119" s="112"/>
      <c r="UHM119" s="112"/>
      <c r="UHN119" s="112"/>
      <c r="UHO119" s="112"/>
      <c r="UHP119" s="112"/>
      <c r="UHQ119" s="112"/>
      <c r="UHR119" s="112"/>
      <c r="UHS119" s="112"/>
      <c r="UHT119" s="112"/>
      <c r="UHU119" s="112"/>
      <c r="UHV119" s="112"/>
      <c r="UHW119" s="112"/>
      <c r="UHX119" s="112"/>
      <c r="UHY119" s="112"/>
      <c r="UHZ119" s="112"/>
      <c r="UIA119" s="112"/>
      <c r="UIB119" s="112"/>
      <c r="UIC119" s="112"/>
      <c r="UID119" s="112"/>
      <c r="UIE119" s="112"/>
      <c r="UIF119" s="112"/>
      <c r="UIG119" s="112"/>
      <c r="UIH119" s="112"/>
      <c r="UII119" s="112"/>
      <c r="UIJ119" s="112"/>
      <c r="UIK119" s="112"/>
      <c r="UIL119" s="112"/>
      <c r="UIM119" s="112"/>
      <c r="UIN119" s="112"/>
      <c r="UIO119" s="112"/>
      <c r="UIP119" s="112"/>
      <c r="UIQ119" s="112"/>
      <c r="UIR119" s="112"/>
      <c r="UIS119" s="112"/>
      <c r="UIT119" s="112"/>
      <c r="UIU119" s="112"/>
      <c r="UIV119" s="112"/>
      <c r="UIW119" s="112"/>
      <c r="UIX119" s="112"/>
      <c r="UIY119" s="112"/>
      <c r="UIZ119" s="112"/>
      <c r="UJA119" s="112"/>
      <c r="UJB119" s="112"/>
      <c r="UJC119" s="112"/>
      <c r="UJD119" s="112"/>
      <c r="UJE119" s="112"/>
      <c r="UJF119" s="112"/>
      <c r="UJG119" s="112"/>
      <c r="UJH119" s="112"/>
      <c r="UJI119" s="112"/>
      <c r="UJJ119" s="112"/>
      <c r="UJK119" s="112"/>
      <c r="UJL119" s="112"/>
      <c r="UJM119" s="112"/>
      <c r="UJN119" s="112"/>
      <c r="UJO119" s="112"/>
      <c r="UJP119" s="112"/>
      <c r="UJQ119" s="112"/>
      <c r="UJR119" s="112"/>
      <c r="UJS119" s="112"/>
      <c r="UJT119" s="112"/>
      <c r="UJU119" s="112"/>
      <c r="UJV119" s="112"/>
      <c r="UJW119" s="112"/>
      <c r="UJX119" s="112"/>
      <c r="UJY119" s="112"/>
      <c r="UJZ119" s="112"/>
      <c r="UKA119" s="112"/>
      <c r="UKB119" s="112"/>
      <c r="UKC119" s="112"/>
      <c r="UKD119" s="112"/>
      <c r="UKE119" s="112"/>
      <c r="UKF119" s="112"/>
      <c r="UKG119" s="112"/>
      <c r="UKH119" s="112"/>
      <c r="UKI119" s="112"/>
      <c r="UKJ119" s="112"/>
      <c r="UKK119" s="112"/>
      <c r="UKL119" s="112"/>
      <c r="UKM119" s="112"/>
      <c r="UKN119" s="112"/>
      <c r="UKO119" s="112"/>
      <c r="UKP119" s="112"/>
      <c r="UKQ119" s="112"/>
      <c r="UKR119" s="112"/>
      <c r="UKS119" s="112"/>
      <c r="UKT119" s="112"/>
      <c r="UKU119" s="112"/>
      <c r="UKV119" s="112"/>
      <c r="UKW119" s="112"/>
      <c r="UKX119" s="112"/>
      <c r="UKY119" s="112"/>
      <c r="UKZ119" s="112"/>
      <c r="ULA119" s="112"/>
      <c r="ULB119" s="112"/>
      <c r="ULC119" s="112"/>
      <c r="ULD119" s="112"/>
      <c r="ULE119" s="112"/>
      <c r="ULF119" s="112"/>
      <c r="ULG119" s="112"/>
      <c r="ULH119" s="112"/>
      <c r="ULI119" s="112"/>
      <c r="ULJ119" s="112"/>
      <c r="ULK119" s="112"/>
      <c r="ULL119" s="112"/>
      <c r="ULM119" s="112"/>
      <c r="ULN119" s="112"/>
      <c r="ULO119" s="112"/>
      <c r="ULP119" s="112"/>
      <c r="ULQ119" s="112"/>
      <c r="ULR119" s="112"/>
      <c r="ULS119" s="112"/>
      <c r="ULT119" s="112"/>
      <c r="ULU119" s="112"/>
      <c r="ULV119" s="112"/>
      <c r="ULW119" s="112"/>
      <c r="ULX119" s="112"/>
      <c r="ULY119" s="112"/>
      <c r="ULZ119" s="112"/>
      <c r="UMA119" s="112"/>
      <c r="UMB119" s="112"/>
      <c r="UMC119" s="112"/>
      <c r="UMD119" s="112"/>
      <c r="UME119" s="112"/>
      <c r="UMF119" s="112"/>
      <c r="UMG119" s="112"/>
      <c r="UMH119" s="112"/>
      <c r="UMI119" s="112"/>
      <c r="UMJ119" s="112"/>
      <c r="UMK119" s="112"/>
      <c r="UML119" s="112"/>
      <c r="UMM119" s="112"/>
      <c r="UMN119" s="112"/>
      <c r="UMO119" s="112"/>
      <c r="UMP119" s="112"/>
      <c r="UMQ119" s="112"/>
      <c r="UMR119" s="112"/>
      <c r="UMS119" s="112"/>
      <c r="UMT119" s="112"/>
      <c r="UMU119" s="112"/>
      <c r="UMV119" s="112"/>
      <c r="UMW119" s="112"/>
      <c r="UMX119" s="112"/>
      <c r="UMY119" s="112"/>
      <c r="UMZ119" s="112"/>
      <c r="UNA119" s="112"/>
      <c r="UNB119" s="112"/>
      <c r="UNC119" s="112"/>
      <c r="UND119" s="112"/>
      <c r="UNE119" s="112"/>
      <c r="UNF119" s="112"/>
      <c r="UNG119" s="112"/>
      <c r="UNH119" s="112"/>
      <c r="UNI119" s="112"/>
      <c r="UNJ119" s="112"/>
      <c r="UNK119" s="112"/>
      <c r="UNL119" s="112"/>
      <c r="UNM119" s="112"/>
      <c r="UNN119" s="112"/>
      <c r="UNO119" s="112"/>
      <c r="UNP119" s="112"/>
      <c r="UNQ119" s="112"/>
      <c r="UNR119" s="112"/>
      <c r="UNS119" s="112"/>
      <c r="UNT119" s="112"/>
      <c r="UNU119" s="112"/>
      <c r="UNV119" s="112"/>
      <c r="UNW119" s="112"/>
      <c r="UNX119" s="112"/>
      <c r="UNY119" s="112"/>
      <c r="UNZ119" s="112"/>
      <c r="UOA119" s="112"/>
      <c r="UOB119" s="112"/>
      <c r="UOC119" s="112"/>
      <c r="UOD119" s="112"/>
      <c r="UOE119" s="112"/>
      <c r="UOF119" s="112"/>
      <c r="UOG119" s="112"/>
      <c r="UOH119" s="112"/>
      <c r="UOI119" s="112"/>
      <c r="UOJ119" s="112"/>
      <c r="UOK119" s="112"/>
      <c r="UOL119" s="112"/>
      <c r="UOM119" s="112"/>
      <c r="UON119" s="112"/>
      <c r="UOO119" s="112"/>
      <c r="UOP119" s="112"/>
      <c r="UOQ119" s="112"/>
      <c r="UOR119" s="112"/>
      <c r="UOS119" s="112"/>
      <c r="UOT119" s="112"/>
      <c r="UOU119" s="112"/>
      <c r="UOV119" s="112"/>
      <c r="UOW119" s="112"/>
      <c r="UOX119" s="112"/>
      <c r="UOY119" s="112"/>
      <c r="UOZ119" s="112"/>
      <c r="UPA119" s="112"/>
      <c r="UPB119" s="112"/>
      <c r="UPC119" s="112"/>
      <c r="UPD119" s="112"/>
      <c r="UPE119" s="112"/>
      <c r="UPF119" s="112"/>
      <c r="UPG119" s="112"/>
      <c r="UPH119" s="112"/>
      <c r="UPI119" s="112"/>
      <c r="UPJ119" s="112"/>
      <c r="UPK119" s="112"/>
      <c r="UPL119" s="112"/>
      <c r="UPM119" s="112"/>
      <c r="UPN119" s="112"/>
      <c r="UPO119" s="112"/>
      <c r="UPP119" s="112"/>
      <c r="UPQ119" s="112"/>
      <c r="UPR119" s="112"/>
      <c r="UPS119" s="112"/>
      <c r="UPT119" s="112"/>
      <c r="UPU119" s="112"/>
      <c r="UPV119" s="112"/>
      <c r="UPW119" s="112"/>
      <c r="UPX119" s="112"/>
      <c r="UPY119" s="112"/>
      <c r="UPZ119" s="112"/>
      <c r="UQA119" s="112"/>
      <c r="UQB119" s="112"/>
      <c r="UQC119" s="112"/>
      <c r="UQD119" s="112"/>
      <c r="UQE119" s="112"/>
      <c r="UQF119" s="112"/>
      <c r="UQG119" s="112"/>
      <c r="UQH119" s="112"/>
      <c r="UQI119" s="112"/>
      <c r="UQJ119" s="112"/>
      <c r="UQK119" s="112"/>
      <c r="UQL119" s="112"/>
      <c r="UQM119" s="112"/>
      <c r="UQN119" s="112"/>
      <c r="UQO119" s="112"/>
      <c r="UQP119" s="112"/>
      <c r="UQQ119" s="112"/>
      <c r="UQR119" s="112"/>
      <c r="UQS119" s="112"/>
      <c r="UQT119" s="112"/>
      <c r="UQU119" s="112"/>
      <c r="UQV119" s="112"/>
      <c r="UQW119" s="112"/>
      <c r="UQX119" s="112"/>
      <c r="UQY119" s="112"/>
      <c r="UQZ119" s="112"/>
      <c r="URA119" s="112"/>
      <c r="URB119" s="112"/>
      <c r="URC119" s="112"/>
      <c r="URD119" s="112"/>
      <c r="URE119" s="112"/>
      <c r="URF119" s="112"/>
      <c r="URG119" s="112"/>
      <c r="URH119" s="112"/>
      <c r="URI119" s="112"/>
      <c r="URJ119" s="112"/>
      <c r="URK119" s="112"/>
      <c r="URL119" s="112"/>
      <c r="URM119" s="112"/>
      <c r="URN119" s="112"/>
      <c r="URO119" s="112"/>
      <c r="URP119" s="112"/>
      <c r="URQ119" s="112"/>
      <c r="URR119" s="112"/>
      <c r="URS119" s="112"/>
      <c r="URT119" s="112"/>
      <c r="URU119" s="112"/>
      <c r="URV119" s="112"/>
      <c r="URW119" s="112"/>
      <c r="URX119" s="112"/>
      <c r="URY119" s="112"/>
      <c r="URZ119" s="112"/>
      <c r="USA119" s="112"/>
      <c r="USB119" s="112"/>
      <c r="USC119" s="112"/>
      <c r="USD119" s="112"/>
      <c r="USE119" s="112"/>
      <c r="USF119" s="112"/>
      <c r="USG119" s="112"/>
      <c r="USH119" s="112"/>
      <c r="USI119" s="112"/>
      <c r="USJ119" s="112"/>
      <c r="USK119" s="112"/>
      <c r="USL119" s="112"/>
      <c r="USM119" s="112"/>
      <c r="USN119" s="112"/>
      <c r="USO119" s="112"/>
      <c r="USP119" s="112"/>
      <c r="USQ119" s="112"/>
      <c r="USR119" s="112"/>
      <c r="USS119" s="112"/>
      <c r="UST119" s="112"/>
      <c r="USU119" s="112"/>
      <c r="USV119" s="112"/>
      <c r="USW119" s="112"/>
      <c r="USX119" s="112"/>
      <c r="USY119" s="112"/>
      <c r="USZ119" s="112"/>
      <c r="UTA119" s="112"/>
      <c r="UTB119" s="112"/>
      <c r="UTC119" s="112"/>
      <c r="UTD119" s="112"/>
      <c r="UTE119" s="112"/>
      <c r="UTF119" s="112"/>
      <c r="UTG119" s="112"/>
      <c r="UTH119" s="112"/>
      <c r="UTI119" s="112"/>
      <c r="UTJ119" s="112"/>
      <c r="UTK119" s="112"/>
      <c r="UTL119" s="112"/>
      <c r="UTM119" s="112"/>
      <c r="UTN119" s="112"/>
      <c r="UTO119" s="112"/>
      <c r="UTP119" s="112"/>
      <c r="UTQ119" s="112"/>
      <c r="UTR119" s="112"/>
      <c r="UTS119" s="112"/>
      <c r="UTT119" s="112"/>
      <c r="UTU119" s="112"/>
      <c r="UTV119" s="112"/>
      <c r="UTW119" s="112"/>
      <c r="UTX119" s="112"/>
      <c r="UTY119" s="112"/>
      <c r="UTZ119" s="112"/>
      <c r="UUA119" s="112"/>
      <c r="UUB119" s="112"/>
      <c r="UUC119" s="112"/>
      <c r="UUD119" s="112"/>
      <c r="UUE119" s="112"/>
      <c r="UUF119" s="112"/>
      <c r="UUG119" s="112"/>
      <c r="UUH119" s="112"/>
      <c r="UUI119" s="112"/>
      <c r="UUJ119" s="112"/>
      <c r="UUK119" s="112"/>
      <c r="UUL119" s="112"/>
      <c r="UUM119" s="112"/>
      <c r="UUN119" s="112"/>
      <c r="UUO119" s="112"/>
      <c r="UUP119" s="112"/>
      <c r="UUQ119" s="112"/>
      <c r="UUR119" s="112"/>
      <c r="UUS119" s="112"/>
      <c r="UUT119" s="112"/>
      <c r="UUU119" s="112"/>
      <c r="UUV119" s="112"/>
      <c r="UUW119" s="112"/>
      <c r="UUX119" s="112"/>
      <c r="UUY119" s="112"/>
      <c r="UUZ119" s="112"/>
      <c r="UVA119" s="112"/>
      <c r="UVB119" s="112"/>
      <c r="UVC119" s="112"/>
      <c r="UVD119" s="112"/>
      <c r="UVE119" s="112"/>
      <c r="UVF119" s="112"/>
      <c r="UVG119" s="112"/>
      <c r="UVH119" s="112"/>
      <c r="UVI119" s="112"/>
      <c r="UVJ119" s="112"/>
      <c r="UVK119" s="112"/>
      <c r="UVL119" s="112"/>
      <c r="UVM119" s="112"/>
      <c r="UVN119" s="112"/>
      <c r="UVO119" s="112"/>
      <c r="UVP119" s="112"/>
      <c r="UVQ119" s="112"/>
      <c r="UVR119" s="112"/>
      <c r="UVS119" s="112"/>
      <c r="UVT119" s="112"/>
      <c r="UVU119" s="112"/>
      <c r="UVV119" s="112"/>
      <c r="UVW119" s="112"/>
      <c r="UVX119" s="112"/>
      <c r="UVY119" s="112"/>
      <c r="UVZ119" s="112"/>
      <c r="UWA119" s="112"/>
      <c r="UWB119" s="112"/>
      <c r="UWC119" s="112"/>
      <c r="UWD119" s="112"/>
      <c r="UWE119" s="112"/>
      <c r="UWF119" s="112"/>
      <c r="UWG119" s="112"/>
      <c r="UWH119" s="112"/>
      <c r="UWI119" s="112"/>
      <c r="UWJ119" s="112"/>
      <c r="UWK119" s="112"/>
      <c r="UWL119" s="112"/>
      <c r="UWM119" s="112"/>
      <c r="UWN119" s="112"/>
      <c r="UWO119" s="112"/>
      <c r="UWP119" s="112"/>
      <c r="UWQ119" s="112"/>
      <c r="UWR119" s="112"/>
      <c r="UWS119" s="112"/>
      <c r="UWT119" s="112"/>
      <c r="UWU119" s="112"/>
      <c r="UWV119" s="112"/>
      <c r="UWW119" s="112"/>
      <c r="UWX119" s="112"/>
      <c r="UWY119" s="112"/>
      <c r="UWZ119" s="112"/>
      <c r="UXA119" s="112"/>
      <c r="UXB119" s="112"/>
      <c r="UXC119" s="112"/>
      <c r="UXD119" s="112"/>
      <c r="UXE119" s="112"/>
      <c r="UXF119" s="112"/>
      <c r="UXG119" s="112"/>
      <c r="UXH119" s="112"/>
      <c r="UXI119" s="112"/>
      <c r="UXJ119" s="112"/>
      <c r="UXK119" s="112"/>
      <c r="UXL119" s="112"/>
      <c r="UXM119" s="112"/>
      <c r="UXN119" s="112"/>
      <c r="UXO119" s="112"/>
      <c r="UXP119" s="112"/>
      <c r="UXQ119" s="112"/>
      <c r="UXR119" s="112"/>
      <c r="UXS119" s="112"/>
      <c r="UXT119" s="112"/>
      <c r="UXU119" s="112"/>
      <c r="UXV119" s="112"/>
      <c r="UXW119" s="112"/>
      <c r="UXX119" s="112"/>
      <c r="UXY119" s="112"/>
      <c r="UXZ119" s="112"/>
      <c r="UYA119" s="112"/>
      <c r="UYB119" s="112"/>
      <c r="UYC119" s="112"/>
      <c r="UYD119" s="112"/>
      <c r="UYE119" s="112"/>
      <c r="UYF119" s="112"/>
      <c r="UYG119" s="112"/>
      <c r="UYH119" s="112"/>
      <c r="UYI119" s="112"/>
      <c r="UYJ119" s="112"/>
      <c r="UYK119" s="112"/>
      <c r="UYL119" s="112"/>
      <c r="UYM119" s="112"/>
      <c r="UYN119" s="112"/>
      <c r="UYO119" s="112"/>
      <c r="UYP119" s="112"/>
      <c r="UYQ119" s="112"/>
      <c r="UYR119" s="112"/>
      <c r="UYS119" s="112"/>
      <c r="UYT119" s="112"/>
      <c r="UYU119" s="112"/>
      <c r="UYV119" s="112"/>
      <c r="UYW119" s="112"/>
      <c r="UYX119" s="112"/>
      <c r="UYY119" s="112"/>
      <c r="UYZ119" s="112"/>
      <c r="UZA119" s="112"/>
      <c r="UZB119" s="112"/>
      <c r="UZC119" s="112"/>
      <c r="UZD119" s="112"/>
      <c r="UZE119" s="112"/>
      <c r="UZF119" s="112"/>
      <c r="UZG119" s="112"/>
      <c r="UZH119" s="112"/>
      <c r="UZI119" s="112"/>
      <c r="UZJ119" s="112"/>
      <c r="UZK119" s="112"/>
      <c r="UZL119" s="112"/>
      <c r="UZM119" s="112"/>
      <c r="UZN119" s="112"/>
      <c r="UZO119" s="112"/>
      <c r="UZP119" s="112"/>
      <c r="UZQ119" s="112"/>
      <c r="UZR119" s="112"/>
      <c r="UZS119" s="112"/>
      <c r="UZT119" s="112"/>
      <c r="UZU119" s="112"/>
      <c r="UZV119" s="112"/>
      <c r="UZW119" s="112"/>
      <c r="UZX119" s="112"/>
      <c r="UZY119" s="112"/>
      <c r="UZZ119" s="112"/>
      <c r="VAA119" s="112"/>
      <c r="VAB119" s="112"/>
      <c r="VAC119" s="112"/>
      <c r="VAD119" s="112"/>
      <c r="VAE119" s="112"/>
      <c r="VAF119" s="112"/>
      <c r="VAG119" s="112"/>
      <c r="VAH119" s="112"/>
      <c r="VAI119" s="112"/>
      <c r="VAJ119" s="112"/>
      <c r="VAK119" s="112"/>
      <c r="VAL119" s="112"/>
      <c r="VAM119" s="112"/>
      <c r="VAN119" s="112"/>
      <c r="VAO119" s="112"/>
      <c r="VAP119" s="112"/>
      <c r="VAQ119" s="112"/>
      <c r="VAR119" s="112"/>
      <c r="VAS119" s="112"/>
      <c r="VAT119" s="112"/>
      <c r="VAU119" s="112"/>
      <c r="VAV119" s="112"/>
      <c r="VAW119" s="112"/>
      <c r="VAX119" s="112"/>
      <c r="VAY119" s="112"/>
      <c r="VAZ119" s="112"/>
      <c r="VBA119" s="112"/>
      <c r="VBB119" s="112"/>
      <c r="VBC119" s="112"/>
      <c r="VBD119" s="112"/>
      <c r="VBE119" s="112"/>
      <c r="VBF119" s="112"/>
      <c r="VBG119" s="112"/>
      <c r="VBH119" s="112"/>
      <c r="VBI119" s="112"/>
      <c r="VBJ119" s="112"/>
      <c r="VBK119" s="112"/>
      <c r="VBL119" s="112"/>
      <c r="VBM119" s="112"/>
      <c r="VBN119" s="112"/>
      <c r="VBO119" s="112"/>
      <c r="VBP119" s="112"/>
      <c r="VBQ119" s="112"/>
      <c r="VBR119" s="112"/>
      <c r="VBS119" s="112"/>
      <c r="VBT119" s="112"/>
      <c r="VBU119" s="112"/>
      <c r="VBV119" s="112"/>
      <c r="VBW119" s="112"/>
      <c r="VBX119" s="112"/>
      <c r="VBY119" s="112"/>
      <c r="VBZ119" s="112"/>
      <c r="VCA119" s="112"/>
      <c r="VCB119" s="112"/>
      <c r="VCC119" s="112"/>
      <c r="VCD119" s="112"/>
      <c r="VCE119" s="112"/>
      <c r="VCF119" s="112"/>
      <c r="VCG119" s="112"/>
      <c r="VCH119" s="112"/>
      <c r="VCI119" s="112"/>
      <c r="VCJ119" s="112"/>
      <c r="VCK119" s="112"/>
      <c r="VCL119" s="112"/>
      <c r="VCM119" s="112"/>
      <c r="VCN119" s="112"/>
      <c r="VCO119" s="112"/>
      <c r="VCP119" s="112"/>
      <c r="VCQ119" s="112"/>
      <c r="VCR119" s="112"/>
      <c r="VCS119" s="112"/>
      <c r="VCT119" s="112"/>
      <c r="VCU119" s="112"/>
      <c r="VCV119" s="112"/>
      <c r="VCW119" s="112"/>
      <c r="VCX119" s="112"/>
      <c r="VCY119" s="112"/>
      <c r="VCZ119" s="112"/>
      <c r="VDA119" s="112"/>
      <c r="VDB119" s="112"/>
      <c r="VDC119" s="112"/>
      <c r="VDD119" s="112"/>
      <c r="VDE119" s="112"/>
      <c r="VDF119" s="112"/>
      <c r="VDG119" s="112"/>
      <c r="VDH119" s="112"/>
      <c r="VDI119" s="112"/>
      <c r="VDJ119" s="112"/>
      <c r="VDK119" s="112"/>
      <c r="VDL119" s="112"/>
      <c r="VDM119" s="112"/>
      <c r="VDN119" s="112"/>
      <c r="VDO119" s="112"/>
      <c r="VDP119" s="112"/>
      <c r="VDQ119" s="112"/>
      <c r="VDR119" s="112"/>
      <c r="VDS119" s="112"/>
      <c r="VDT119" s="112"/>
      <c r="VDU119" s="112"/>
      <c r="VDV119" s="112"/>
      <c r="VDW119" s="112"/>
      <c r="VDX119" s="112"/>
      <c r="VDY119" s="112"/>
      <c r="VDZ119" s="112"/>
      <c r="VEA119" s="112"/>
      <c r="VEB119" s="112"/>
      <c r="VEC119" s="112"/>
      <c r="VED119" s="112"/>
      <c r="VEE119" s="112"/>
      <c r="VEF119" s="112"/>
      <c r="VEG119" s="112"/>
      <c r="VEH119" s="112"/>
      <c r="VEI119" s="112"/>
      <c r="VEJ119" s="112"/>
      <c r="VEK119" s="112"/>
      <c r="VEL119" s="112"/>
      <c r="VEM119" s="112"/>
      <c r="VEN119" s="112"/>
      <c r="VEO119" s="112"/>
      <c r="VEP119" s="112"/>
      <c r="VEQ119" s="112"/>
      <c r="VER119" s="112"/>
      <c r="VES119" s="112"/>
      <c r="VET119" s="112"/>
      <c r="VEU119" s="112"/>
      <c r="VEV119" s="112"/>
      <c r="VEW119" s="112"/>
      <c r="VEX119" s="112"/>
      <c r="VEY119" s="112"/>
      <c r="VEZ119" s="112"/>
      <c r="VFA119" s="112"/>
      <c r="VFB119" s="112"/>
      <c r="VFC119" s="112"/>
      <c r="VFD119" s="112"/>
      <c r="VFE119" s="112"/>
      <c r="VFF119" s="112"/>
      <c r="VFG119" s="112"/>
      <c r="VFH119" s="112"/>
      <c r="VFI119" s="112"/>
      <c r="VFJ119" s="112"/>
      <c r="VFK119" s="112"/>
      <c r="VFL119" s="112"/>
      <c r="VFM119" s="112"/>
      <c r="VFN119" s="112"/>
      <c r="VFO119" s="112"/>
      <c r="VFP119" s="112"/>
      <c r="VFQ119" s="112"/>
      <c r="VFR119" s="112"/>
      <c r="VFS119" s="112"/>
      <c r="VFT119" s="112"/>
      <c r="VFU119" s="112"/>
      <c r="VFV119" s="112"/>
      <c r="VFW119" s="112"/>
      <c r="VFX119" s="112"/>
      <c r="VFY119" s="112"/>
      <c r="VFZ119" s="112"/>
      <c r="VGA119" s="112"/>
      <c r="VGB119" s="112"/>
      <c r="VGC119" s="112"/>
      <c r="VGD119" s="112"/>
      <c r="VGE119" s="112"/>
      <c r="VGF119" s="112"/>
      <c r="VGG119" s="112"/>
      <c r="VGH119" s="112"/>
      <c r="VGI119" s="112"/>
      <c r="VGJ119" s="112"/>
      <c r="VGK119" s="112"/>
      <c r="VGL119" s="112"/>
      <c r="VGM119" s="112"/>
      <c r="VGN119" s="112"/>
      <c r="VGO119" s="112"/>
      <c r="VGP119" s="112"/>
      <c r="VGQ119" s="112"/>
      <c r="VGR119" s="112"/>
      <c r="VGS119" s="112"/>
      <c r="VGT119" s="112"/>
      <c r="VGU119" s="112"/>
      <c r="VGV119" s="112"/>
      <c r="VGW119" s="112"/>
      <c r="VGX119" s="112"/>
      <c r="VGY119" s="112"/>
      <c r="VGZ119" s="112"/>
      <c r="VHA119" s="112"/>
      <c r="VHB119" s="112"/>
      <c r="VHC119" s="112"/>
      <c r="VHD119" s="112"/>
      <c r="VHE119" s="112"/>
      <c r="VHF119" s="112"/>
      <c r="VHG119" s="112"/>
      <c r="VHH119" s="112"/>
      <c r="VHI119" s="112"/>
      <c r="VHJ119" s="112"/>
      <c r="VHK119" s="112"/>
      <c r="VHL119" s="112"/>
      <c r="VHM119" s="112"/>
      <c r="VHN119" s="112"/>
      <c r="VHO119" s="112"/>
      <c r="VHP119" s="112"/>
      <c r="VHQ119" s="112"/>
      <c r="VHR119" s="112"/>
      <c r="VHS119" s="112"/>
      <c r="VHT119" s="112"/>
      <c r="VHU119" s="112"/>
      <c r="VHV119" s="112"/>
      <c r="VHW119" s="112"/>
      <c r="VHX119" s="112"/>
      <c r="VHY119" s="112"/>
      <c r="VHZ119" s="112"/>
      <c r="VIA119" s="112"/>
      <c r="VIB119" s="112"/>
      <c r="VIC119" s="112"/>
      <c r="VID119" s="112"/>
      <c r="VIE119" s="112"/>
      <c r="VIF119" s="112"/>
      <c r="VIG119" s="112"/>
      <c r="VIH119" s="112"/>
      <c r="VII119" s="112"/>
      <c r="VIJ119" s="112"/>
      <c r="VIK119" s="112"/>
      <c r="VIL119" s="112"/>
      <c r="VIM119" s="112"/>
      <c r="VIN119" s="112"/>
      <c r="VIO119" s="112"/>
      <c r="VIP119" s="112"/>
      <c r="VIQ119" s="112"/>
      <c r="VIR119" s="112"/>
      <c r="VIS119" s="112"/>
      <c r="VIT119" s="112"/>
      <c r="VIU119" s="112"/>
      <c r="VIV119" s="112"/>
      <c r="VIW119" s="112"/>
      <c r="VIX119" s="112"/>
      <c r="VIY119" s="112"/>
      <c r="VIZ119" s="112"/>
      <c r="VJA119" s="112"/>
      <c r="VJB119" s="112"/>
      <c r="VJC119" s="112"/>
      <c r="VJD119" s="112"/>
      <c r="VJE119" s="112"/>
      <c r="VJF119" s="112"/>
      <c r="VJG119" s="112"/>
      <c r="VJH119" s="112"/>
      <c r="VJI119" s="112"/>
      <c r="VJJ119" s="112"/>
      <c r="VJK119" s="112"/>
      <c r="VJL119" s="112"/>
      <c r="VJM119" s="112"/>
      <c r="VJN119" s="112"/>
      <c r="VJO119" s="112"/>
      <c r="VJP119" s="112"/>
      <c r="VJQ119" s="112"/>
      <c r="VJR119" s="112"/>
      <c r="VJS119" s="112"/>
      <c r="VJT119" s="112"/>
      <c r="VJU119" s="112"/>
      <c r="VJV119" s="112"/>
      <c r="VJW119" s="112"/>
      <c r="VJX119" s="112"/>
      <c r="VJY119" s="112"/>
      <c r="VJZ119" s="112"/>
      <c r="VKA119" s="112"/>
      <c r="VKB119" s="112"/>
      <c r="VKC119" s="112"/>
      <c r="VKD119" s="112"/>
      <c r="VKE119" s="112"/>
      <c r="VKF119" s="112"/>
      <c r="VKG119" s="112"/>
      <c r="VKH119" s="112"/>
      <c r="VKI119" s="112"/>
      <c r="VKJ119" s="112"/>
      <c r="VKK119" s="112"/>
      <c r="VKL119" s="112"/>
      <c r="VKM119" s="112"/>
      <c r="VKN119" s="112"/>
      <c r="VKO119" s="112"/>
      <c r="VKP119" s="112"/>
      <c r="VKQ119" s="112"/>
      <c r="VKR119" s="112"/>
      <c r="VKS119" s="112"/>
      <c r="VKT119" s="112"/>
      <c r="VKU119" s="112"/>
      <c r="VKV119" s="112"/>
      <c r="VKW119" s="112"/>
      <c r="VKX119" s="112"/>
      <c r="VKY119" s="112"/>
      <c r="VKZ119" s="112"/>
      <c r="VLA119" s="112"/>
      <c r="VLB119" s="112"/>
      <c r="VLC119" s="112"/>
      <c r="VLD119" s="112"/>
      <c r="VLE119" s="112"/>
      <c r="VLF119" s="112"/>
      <c r="VLG119" s="112"/>
      <c r="VLH119" s="112"/>
      <c r="VLI119" s="112"/>
      <c r="VLJ119" s="112"/>
      <c r="VLK119" s="112"/>
      <c r="VLL119" s="112"/>
      <c r="VLM119" s="112"/>
      <c r="VLN119" s="112"/>
      <c r="VLO119" s="112"/>
      <c r="VLP119" s="112"/>
      <c r="VLQ119" s="112"/>
      <c r="VLR119" s="112"/>
      <c r="VLS119" s="112"/>
      <c r="VLT119" s="112"/>
      <c r="VLU119" s="112"/>
      <c r="VLV119" s="112"/>
      <c r="VLW119" s="112"/>
      <c r="VLX119" s="112"/>
      <c r="VLY119" s="112"/>
      <c r="VLZ119" s="112"/>
      <c r="VMA119" s="112"/>
      <c r="VMB119" s="112"/>
      <c r="VMC119" s="112"/>
      <c r="VMD119" s="112"/>
      <c r="VME119" s="112"/>
      <c r="VMF119" s="112"/>
      <c r="VMG119" s="112"/>
      <c r="VMH119" s="112"/>
      <c r="VMI119" s="112"/>
      <c r="VMJ119" s="112"/>
      <c r="VMK119" s="112"/>
      <c r="VML119" s="112"/>
      <c r="VMM119" s="112"/>
      <c r="VMN119" s="112"/>
      <c r="VMO119" s="112"/>
      <c r="VMP119" s="112"/>
      <c r="VMQ119" s="112"/>
      <c r="VMR119" s="112"/>
      <c r="VMS119" s="112"/>
      <c r="VMT119" s="112"/>
      <c r="VMU119" s="112"/>
      <c r="VMV119" s="112"/>
      <c r="VMW119" s="112"/>
      <c r="VMX119" s="112"/>
      <c r="VMY119" s="112"/>
      <c r="VMZ119" s="112"/>
      <c r="VNA119" s="112"/>
      <c r="VNB119" s="112"/>
      <c r="VNC119" s="112"/>
      <c r="VND119" s="112"/>
      <c r="VNE119" s="112"/>
      <c r="VNF119" s="112"/>
      <c r="VNG119" s="112"/>
      <c r="VNH119" s="112"/>
      <c r="VNI119" s="112"/>
      <c r="VNJ119" s="112"/>
      <c r="VNK119" s="112"/>
      <c r="VNL119" s="112"/>
      <c r="VNM119" s="112"/>
      <c r="VNN119" s="112"/>
      <c r="VNO119" s="112"/>
      <c r="VNP119" s="112"/>
      <c r="VNQ119" s="112"/>
      <c r="VNR119" s="112"/>
      <c r="VNS119" s="112"/>
      <c r="VNT119" s="112"/>
      <c r="VNU119" s="112"/>
      <c r="VNV119" s="112"/>
      <c r="VNW119" s="112"/>
      <c r="VNX119" s="112"/>
      <c r="VNY119" s="112"/>
      <c r="VNZ119" s="112"/>
      <c r="VOA119" s="112"/>
      <c r="VOB119" s="112"/>
      <c r="VOC119" s="112"/>
      <c r="VOD119" s="112"/>
      <c r="VOE119" s="112"/>
      <c r="VOF119" s="112"/>
      <c r="VOG119" s="112"/>
      <c r="VOH119" s="112"/>
      <c r="VOI119" s="112"/>
      <c r="VOJ119" s="112"/>
      <c r="VOK119" s="112"/>
      <c r="VOL119" s="112"/>
      <c r="VOM119" s="112"/>
      <c r="VON119" s="112"/>
      <c r="VOO119" s="112"/>
      <c r="VOP119" s="112"/>
      <c r="VOQ119" s="112"/>
      <c r="VOR119" s="112"/>
      <c r="VOS119" s="112"/>
      <c r="VOT119" s="112"/>
      <c r="VOU119" s="112"/>
      <c r="VOV119" s="112"/>
      <c r="VOW119" s="112"/>
      <c r="VOX119" s="112"/>
      <c r="VOY119" s="112"/>
      <c r="VOZ119" s="112"/>
      <c r="VPA119" s="112"/>
      <c r="VPB119" s="112"/>
      <c r="VPC119" s="112"/>
      <c r="VPD119" s="112"/>
      <c r="VPE119" s="112"/>
      <c r="VPF119" s="112"/>
      <c r="VPG119" s="112"/>
      <c r="VPH119" s="112"/>
      <c r="VPI119" s="112"/>
      <c r="VPJ119" s="112"/>
      <c r="VPK119" s="112"/>
      <c r="VPL119" s="112"/>
      <c r="VPM119" s="112"/>
      <c r="VPN119" s="112"/>
      <c r="VPO119" s="112"/>
      <c r="VPP119" s="112"/>
      <c r="VPQ119" s="112"/>
      <c r="VPR119" s="112"/>
      <c r="VPS119" s="112"/>
      <c r="VPT119" s="112"/>
      <c r="VPU119" s="112"/>
      <c r="VPV119" s="112"/>
      <c r="VPW119" s="112"/>
      <c r="VPX119" s="112"/>
      <c r="VPY119" s="112"/>
      <c r="VPZ119" s="112"/>
      <c r="VQA119" s="112"/>
      <c r="VQB119" s="112"/>
      <c r="VQC119" s="112"/>
      <c r="VQD119" s="112"/>
      <c r="VQE119" s="112"/>
      <c r="VQF119" s="112"/>
      <c r="VQG119" s="112"/>
      <c r="VQH119" s="112"/>
      <c r="VQI119" s="112"/>
      <c r="VQJ119" s="112"/>
      <c r="VQK119" s="112"/>
      <c r="VQL119" s="112"/>
      <c r="VQM119" s="112"/>
      <c r="VQN119" s="112"/>
      <c r="VQO119" s="112"/>
      <c r="VQP119" s="112"/>
      <c r="VQQ119" s="112"/>
      <c r="VQR119" s="112"/>
      <c r="VQS119" s="112"/>
      <c r="VQT119" s="112"/>
      <c r="VQU119" s="112"/>
      <c r="VQV119" s="112"/>
      <c r="VQW119" s="112"/>
      <c r="VQX119" s="112"/>
      <c r="VQY119" s="112"/>
      <c r="VQZ119" s="112"/>
      <c r="VRA119" s="112"/>
      <c r="VRB119" s="112"/>
      <c r="VRC119" s="112"/>
      <c r="VRD119" s="112"/>
      <c r="VRE119" s="112"/>
      <c r="VRF119" s="112"/>
      <c r="VRG119" s="112"/>
      <c r="VRH119" s="112"/>
      <c r="VRI119" s="112"/>
      <c r="VRJ119" s="112"/>
      <c r="VRK119" s="112"/>
      <c r="VRL119" s="112"/>
      <c r="VRM119" s="112"/>
      <c r="VRN119" s="112"/>
      <c r="VRO119" s="112"/>
      <c r="VRP119" s="112"/>
      <c r="VRQ119" s="112"/>
      <c r="VRR119" s="112"/>
      <c r="VRS119" s="112"/>
      <c r="VRT119" s="112"/>
      <c r="VRU119" s="112"/>
      <c r="VRV119" s="112"/>
      <c r="VRW119" s="112"/>
      <c r="VRX119" s="112"/>
      <c r="VRY119" s="112"/>
      <c r="VRZ119" s="112"/>
      <c r="VSA119" s="112"/>
      <c r="VSB119" s="112"/>
      <c r="VSC119" s="112"/>
      <c r="VSD119" s="112"/>
      <c r="VSE119" s="112"/>
      <c r="VSF119" s="112"/>
      <c r="VSG119" s="112"/>
      <c r="VSH119" s="112"/>
      <c r="VSI119" s="112"/>
      <c r="VSJ119" s="112"/>
      <c r="VSK119" s="112"/>
      <c r="VSL119" s="112"/>
      <c r="VSM119" s="112"/>
      <c r="VSN119" s="112"/>
      <c r="VSO119" s="112"/>
      <c r="VSP119" s="112"/>
      <c r="VSQ119" s="112"/>
      <c r="VSR119" s="112"/>
      <c r="VSS119" s="112"/>
      <c r="VST119" s="112"/>
      <c r="VSU119" s="112"/>
      <c r="VSV119" s="112"/>
      <c r="VSW119" s="112"/>
      <c r="VSX119" s="112"/>
      <c r="VSY119" s="112"/>
      <c r="VSZ119" s="112"/>
      <c r="VTA119" s="112"/>
      <c r="VTB119" s="112"/>
      <c r="VTC119" s="112"/>
      <c r="VTD119" s="112"/>
      <c r="VTE119" s="112"/>
      <c r="VTF119" s="112"/>
      <c r="VTG119" s="112"/>
      <c r="VTH119" s="112"/>
      <c r="VTI119" s="112"/>
      <c r="VTJ119" s="112"/>
      <c r="VTK119" s="112"/>
      <c r="VTL119" s="112"/>
      <c r="VTM119" s="112"/>
      <c r="VTN119" s="112"/>
      <c r="VTO119" s="112"/>
      <c r="VTP119" s="112"/>
      <c r="VTQ119" s="112"/>
      <c r="VTR119" s="112"/>
      <c r="VTS119" s="112"/>
      <c r="VTT119" s="112"/>
      <c r="VTU119" s="112"/>
      <c r="VTV119" s="112"/>
      <c r="VTW119" s="112"/>
      <c r="VTX119" s="112"/>
      <c r="VTY119" s="112"/>
      <c r="VTZ119" s="112"/>
      <c r="VUA119" s="112"/>
      <c r="VUB119" s="112"/>
      <c r="VUC119" s="112"/>
      <c r="VUD119" s="112"/>
      <c r="VUE119" s="112"/>
      <c r="VUF119" s="112"/>
      <c r="VUG119" s="112"/>
      <c r="VUH119" s="112"/>
      <c r="VUI119" s="112"/>
      <c r="VUJ119" s="112"/>
      <c r="VUK119" s="112"/>
      <c r="VUL119" s="112"/>
      <c r="VUM119" s="112"/>
      <c r="VUN119" s="112"/>
      <c r="VUO119" s="112"/>
      <c r="VUP119" s="112"/>
      <c r="VUQ119" s="112"/>
      <c r="VUR119" s="112"/>
      <c r="VUS119" s="112"/>
      <c r="VUT119" s="112"/>
      <c r="VUU119" s="112"/>
      <c r="VUV119" s="112"/>
      <c r="VUW119" s="112"/>
      <c r="VUX119" s="112"/>
      <c r="VUY119" s="112"/>
      <c r="VUZ119" s="112"/>
      <c r="VVA119" s="112"/>
      <c r="VVB119" s="112"/>
      <c r="VVC119" s="112"/>
      <c r="VVD119" s="112"/>
      <c r="VVE119" s="112"/>
      <c r="VVF119" s="112"/>
      <c r="VVG119" s="112"/>
      <c r="VVH119" s="112"/>
      <c r="VVI119" s="112"/>
      <c r="VVJ119" s="112"/>
      <c r="VVK119" s="112"/>
      <c r="VVL119" s="112"/>
      <c r="VVM119" s="112"/>
      <c r="VVN119" s="112"/>
      <c r="VVO119" s="112"/>
      <c r="VVP119" s="112"/>
      <c r="VVQ119" s="112"/>
      <c r="VVR119" s="112"/>
      <c r="VVS119" s="112"/>
      <c r="VVT119" s="112"/>
      <c r="VVU119" s="112"/>
      <c r="VVV119" s="112"/>
      <c r="VVW119" s="112"/>
      <c r="VVX119" s="112"/>
      <c r="VVY119" s="112"/>
      <c r="VVZ119" s="112"/>
      <c r="VWA119" s="112"/>
      <c r="VWB119" s="112"/>
      <c r="VWC119" s="112"/>
      <c r="VWD119" s="112"/>
      <c r="VWE119" s="112"/>
      <c r="VWF119" s="112"/>
      <c r="VWG119" s="112"/>
      <c r="VWH119" s="112"/>
      <c r="VWI119" s="112"/>
      <c r="VWJ119" s="112"/>
      <c r="VWK119" s="112"/>
      <c r="VWL119" s="112"/>
      <c r="VWM119" s="112"/>
      <c r="VWN119" s="112"/>
      <c r="VWO119" s="112"/>
      <c r="VWP119" s="112"/>
      <c r="VWQ119" s="112"/>
      <c r="VWR119" s="112"/>
      <c r="VWS119" s="112"/>
      <c r="VWT119" s="112"/>
      <c r="VWU119" s="112"/>
      <c r="VWV119" s="112"/>
      <c r="VWW119" s="112"/>
      <c r="VWX119" s="112"/>
      <c r="VWY119" s="112"/>
      <c r="VWZ119" s="112"/>
      <c r="VXA119" s="112"/>
      <c r="VXB119" s="112"/>
      <c r="VXC119" s="112"/>
      <c r="VXD119" s="112"/>
      <c r="VXE119" s="112"/>
      <c r="VXF119" s="112"/>
      <c r="VXG119" s="112"/>
      <c r="VXH119" s="112"/>
      <c r="VXI119" s="112"/>
      <c r="VXJ119" s="112"/>
      <c r="VXK119" s="112"/>
      <c r="VXL119" s="112"/>
      <c r="VXM119" s="112"/>
      <c r="VXN119" s="112"/>
      <c r="VXO119" s="112"/>
      <c r="VXP119" s="112"/>
      <c r="VXQ119" s="112"/>
      <c r="VXR119" s="112"/>
      <c r="VXS119" s="112"/>
      <c r="VXT119" s="112"/>
      <c r="VXU119" s="112"/>
      <c r="VXV119" s="112"/>
      <c r="VXW119" s="112"/>
      <c r="VXX119" s="112"/>
      <c r="VXY119" s="112"/>
      <c r="VXZ119" s="112"/>
      <c r="VYA119" s="112"/>
      <c r="VYB119" s="112"/>
      <c r="VYC119" s="112"/>
      <c r="VYD119" s="112"/>
      <c r="VYE119" s="112"/>
      <c r="VYF119" s="112"/>
      <c r="VYG119" s="112"/>
      <c r="VYH119" s="112"/>
      <c r="VYI119" s="112"/>
      <c r="VYJ119" s="112"/>
      <c r="VYK119" s="112"/>
      <c r="VYL119" s="112"/>
      <c r="VYM119" s="112"/>
      <c r="VYN119" s="112"/>
      <c r="VYO119" s="112"/>
      <c r="VYP119" s="112"/>
      <c r="VYQ119" s="112"/>
      <c r="VYR119" s="112"/>
      <c r="VYS119" s="112"/>
      <c r="VYT119" s="112"/>
      <c r="VYU119" s="112"/>
      <c r="VYV119" s="112"/>
      <c r="VYW119" s="112"/>
      <c r="VYX119" s="112"/>
      <c r="VYY119" s="112"/>
      <c r="VYZ119" s="112"/>
      <c r="VZA119" s="112"/>
      <c r="VZB119" s="112"/>
      <c r="VZC119" s="112"/>
      <c r="VZD119" s="112"/>
      <c r="VZE119" s="112"/>
      <c r="VZF119" s="112"/>
      <c r="VZG119" s="112"/>
      <c r="VZH119" s="112"/>
      <c r="VZI119" s="112"/>
      <c r="VZJ119" s="112"/>
      <c r="VZK119" s="112"/>
      <c r="VZL119" s="112"/>
      <c r="VZM119" s="112"/>
      <c r="VZN119" s="112"/>
      <c r="VZO119" s="112"/>
      <c r="VZP119" s="112"/>
      <c r="VZQ119" s="112"/>
      <c r="VZR119" s="112"/>
      <c r="VZS119" s="112"/>
      <c r="VZT119" s="112"/>
      <c r="VZU119" s="112"/>
      <c r="VZV119" s="112"/>
      <c r="VZW119" s="112"/>
      <c r="VZX119" s="112"/>
      <c r="VZY119" s="112"/>
      <c r="VZZ119" s="112"/>
      <c r="WAA119" s="112"/>
      <c r="WAB119" s="112"/>
      <c r="WAC119" s="112"/>
      <c r="WAD119" s="112"/>
      <c r="WAE119" s="112"/>
      <c r="WAF119" s="112"/>
      <c r="WAG119" s="112"/>
      <c r="WAH119" s="112"/>
      <c r="WAI119" s="112"/>
      <c r="WAJ119" s="112"/>
      <c r="WAK119" s="112"/>
      <c r="WAL119" s="112"/>
      <c r="WAM119" s="112"/>
      <c r="WAN119" s="112"/>
      <c r="WAO119" s="112"/>
      <c r="WAP119" s="112"/>
      <c r="WAQ119" s="112"/>
      <c r="WAR119" s="112"/>
      <c r="WAS119" s="112"/>
      <c r="WAT119" s="112"/>
      <c r="WAU119" s="112"/>
      <c r="WAV119" s="112"/>
      <c r="WAW119" s="112"/>
      <c r="WAX119" s="112"/>
      <c r="WAY119" s="112"/>
      <c r="WAZ119" s="112"/>
      <c r="WBA119" s="112"/>
      <c r="WBB119" s="112"/>
      <c r="WBC119" s="112"/>
      <c r="WBD119" s="112"/>
      <c r="WBE119" s="112"/>
      <c r="WBF119" s="112"/>
      <c r="WBG119" s="112"/>
      <c r="WBH119" s="112"/>
      <c r="WBI119" s="112"/>
      <c r="WBJ119" s="112"/>
      <c r="WBK119" s="112"/>
      <c r="WBL119" s="112"/>
      <c r="WBM119" s="112"/>
      <c r="WBN119" s="112"/>
      <c r="WBO119" s="112"/>
      <c r="WBP119" s="112"/>
      <c r="WBQ119" s="112"/>
      <c r="WBR119" s="112"/>
      <c r="WBS119" s="112"/>
      <c r="WBT119" s="112"/>
      <c r="WBU119" s="112"/>
      <c r="WBV119" s="112"/>
      <c r="WBW119" s="112"/>
      <c r="WBX119" s="112"/>
      <c r="WBY119" s="112"/>
      <c r="WBZ119" s="112"/>
      <c r="WCA119" s="112"/>
      <c r="WCB119" s="112"/>
      <c r="WCC119" s="112"/>
      <c r="WCD119" s="112"/>
      <c r="WCE119" s="112"/>
      <c r="WCF119" s="112"/>
      <c r="WCG119" s="112"/>
      <c r="WCH119" s="112"/>
      <c r="WCI119" s="112"/>
      <c r="WCJ119" s="112"/>
      <c r="WCK119" s="112"/>
      <c r="WCL119" s="112"/>
      <c r="WCM119" s="112"/>
      <c r="WCN119" s="112"/>
      <c r="WCO119" s="112"/>
      <c r="WCP119" s="112"/>
      <c r="WCQ119" s="112"/>
      <c r="WCR119" s="112"/>
      <c r="WCS119" s="112"/>
      <c r="WCT119" s="112"/>
      <c r="WCU119" s="112"/>
      <c r="WCV119" s="112"/>
      <c r="WCW119" s="112"/>
      <c r="WCX119" s="112"/>
      <c r="WCY119" s="112"/>
      <c r="WCZ119" s="112"/>
      <c r="WDA119" s="112"/>
      <c r="WDB119" s="112"/>
      <c r="WDC119" s="112"/>
      <c r="WDD119" s="112"/>
      <c r="WDE119" s="112"/>
      <c r="WDF119" s="112"/>
      <c r="WDG119" s="112"/>
      <c r="WDH119" s="112"/>
      <c r="WDI119" s="112"/>
      <c r="WDJ119" s="112"/>
      <c r="WDK119" s="112"/>
      <c r="WDL119" s="112"/>
      <c r="WDM119" s="112"/>
      <c r="WDN119" s="112"/>
      <c r="WDO119" s="112"/>
      <c r="WDP119" s="112"/>
      <c r="WDQ119" s="112"/>
      <c r="WDR119" s="112"/>
      <c r="WDS119" s="112"/>
      <c r="WDT119" s="112"/>
      <c r="WDU119" s="112"/>
      <c r="WDV119" s="112"/>
      <c r="WDW119" s="112"/>
      <c r="WDX119" s="112"/>
      <c r="WDY119" s="112"/>
      <c r="WDZ119" s="112"/>
      <c r="WEA119" s="112"/>
      <c r="WEB119" s="112"/>
      <c r="WEC119" s="112"/>
      <c r="WED119" s="112"/>
      <c r="WEE119" s="112"/>
      <c r="WEF119" s="112"/>
      <c r="WEG119" s="112"/>
      <c r="WEH119" s="112"/>
      <c r="WEI119" s="112"/>
      <c r="WEJ119" s="112"/>
      <c r="WEK119" s="112"/>
      <c r="WEL119" s="112"/>
      <c r="WEM119" s="112"/>
      <c r="WEN119" s="112"/>
      <c r="WEO119" s="112"/>
      <c r="WEP119" s="112"/>
      <c r="WEQ119" s="112"/>
      <c r="WER119" s="112"/>
      <c r="WES119" s="112"/>
      <c r="WET119" s="112"/>
      <c r="WEU119" s="112"/>
      <c r="WEV119" s="112"/>
      <c r="WEW119" s="112"/>
      <c r="WEX119" s="112"/>
      <c r="WEY119" s="112"/>
      <c r="WEZ119" s="112"/>
      <c r="WFA119" s="112"/>
      <c r="WFB119" s="112"/>
      <c r="WFC119" s="112"/>
      <c r="WFD119" s="112"/>
      <c r="WFE119" s="112"/>
      <c r="WFF119" s="112"/>
      <c r="WFG119" s="112"/>
      <c r="WFH119" s="112"/>
      <c r="WFI119" s="112"/>
      <c r="WFJ119" s="112"/>
      <c r="WFK119" s="112"/>
      <c r="WFL119" s="112"/>
      <c r="WFM119" s="112"/>
      <c r="WFN119" s="112"/>
      <c r="WFO119" s="112"/>
      <c r="WFP119" s="112"/>
      <c r="WFQ119" s="112"/>
      <c r="WFR119" s="112"/>
      <c r="WFS119" s="112"/>
      <c r="WFT119" s="112"/>
      <c r="WFU119" s="112"/>
      <c r="WFV119" s="112"/>
      <c r="WFW119" s="112"/>
      <c r="WFX119" s="112"/>
      <c r="WFY119" s="112"/>
      <c r="WFZ119" s="112"/>
      <c r="WGA119" s="112"/>
      <c r="WGB119" s="112"/>
      <c r="WGC119" s="112"/>
      <c r="WGD119" s="112"/>
      <c r="WGE119" s="112"/>
      <c r="WGF119" s="112"/>
      <c r="WGG119" s="112"/>
      <c r="WGH119" s="112"/>
      <c r="WGI119" s="112"/>
      <c r="WGJ119" s="112"/>
      <c r="WGK119" s="112"/>
      <c r="WGL119" s="112"/>
      <c r="WGM119" s="112"/>
      <c r="WGN119" s="112"/>
      <c r="WGO119" s="112"/>
      <c r="WGP119" s="112"/>
      <c r="WGQ119" s="112"/>
      <c r="WGR119" s="112"/>
      <c r="WGS119" s="112"/>
      <c r="WGT119" s="112"/>
      <c r="WGU119" s="112"/>
      <c r="WGV119" s="112"/>
      <c r="WGW119" s="112"/>
      <c r="WGX119" s="112"/>
      <c r="WGY119" s="112"/>
      <c r="WGZ119" s="112"/>
      <c r="WHA119" s="112"/>
      <c r="WHB119" s="112"/>
      <c r="WHC119" s="112"/>
      <c r="WHD119" s="112"/>
      <c r="WHE119" s="112"/>
      <c r="WHF119" s="112"/>
      <c r="WHG119" s="112"/>
      <c r="WHH119" s="112"/>
      <c r="WHI119" s="112"/>
      <c r="WHJ119" s="112"/>
      <c r="WHK119" s="112"/>
      <c r="WHL119" s="112"/>
      <c r="WHM119" s="112"/>
      <c r="WHN119" s="112"/>
      <c r="WHO119" s="112"/>
      <c r="WHP119" s="112"/>
      <c r="WHQ119" s="112"/>
      <c r="WHR119" s="112"/>
      <c r="WHS119" s="112"/>
      <c r="WHT119" s="112"/>
      <c r="WHU119" s="112"/>
      <c r="WHV119" s="112"/>
      <c r="WHW119" s="112"/>
      <c r="WHX119" s="112"/>
      <c r="WHY119" s="112"/>
      <c r="WHZ119" s="112"/>
      <c r="WIA119" s="112"/>
      <c r="WIB119" s="112"/>
      <c r="WIC119" s="112"/>
      <c r="WID119" s="112"/>
      <c r="WIE119" s="112"/>
      <c r="WIF119" s="112"/>
      <c r="WIG119" s="112"/>
      <c r="WIH119" s="112"/>
      <c r="WII119" s="112"/>
      <c r="WIJ119" s="112"/>
      <c r="WIK119" s="112"/>
      <c r="WIL119" s="112"/>
      <c r="WIM119" s="112"/>
      <c r="WIN119" s="112"/>
      <c r="WIO119" s="112"/>
      <c r="WIP119" s="112"/>
      <c r="WIQ119" s="112"/>
      <c r="WIR119" s="112"/>
      <c r="WIS119" s="112"/>
      <c r="WIT119" s="112"/>
      <c r="WIU119" s="112"/>
      <c r="WIV119" s="112"/>
      <c r="WIW119" s="112"/>
      <c r="WIX119" s="112"/>
      <c r="WIY119" s="112"/>
      <c r="WIZ119" s="112"/>
      <c r="WJA119" s="112"/>
      <c r="WJB119" s="112"/>
      <c r="WJC119" s="112"/>
      <c r="WJD119" s="112"/>
      <c r="WJE119" s="112"/>
      <c r="WJF119" s="112"/>
      <c r="WJG119" s="112"/>
      <c r="WJH119" s="112"/>
      <c r="WJI119" s="112"/>
      <c r="WJJ119" s="112"/>
      <c r="WJK119" s="112"/>
      <c r="WJL119" s="112"/>
      <c r="WJM119" s="112"/>
      <c r="WJN119" s="112"/>
      <c r="WJO119" s="112"/>
      <c r="WJP119" s="112"/>
      <c r="WJQ119" s="112"/>
      <c r="WJR119" s="112"/>
      <c r="WJS119" s="112"/>
      <c r="WJT119" s="112"/>
      <c r="WJU119" s="112"/>
      <c r="WJV119" s="112"/>
      <c r="WJW119" s="112"/>
      <c r="WJX119" s="112"/>
      <c r="WJY119" s="112"/>
      <c r="WJZ119" s="112"/>
      <c r="WKA119" s="112"/>
      <c r="WKB119" s="112"/>
      <c r="WKC119" s="112"/>
      <c r="WKD119" s="112"/>
      <c r="WKE119" s="112"/>
      <c r="WKF119" s="112"/>
      <c r="WKG119" s="112"/>
      <c r="WKH119" s="112"/>
      <c r="WKI119" s="112"/>
      <c r="WKJ119" s="112"/>
      <c r="WKK119" s="112"/>
      <c r="WKL119" s="112"/>
      <c r="WKM119" s="112"/>
      <c r="WKN119" s="112"/>
      <c r="WKO119" s="112"/>
      <c r="WKP119" s="112"/>
      <c r="WKQ119" s="112"/>
      <c r="WKR119" s="112"/>
      <c r="WKS119" s="112"/>
      <c r="WKT119" s="112"/>
      <c r="WKU119" s="112"/>
      <c r="WKV119" s="112"/>
      <c r="WKW119" s="112"/>
      <c r="WKX119" s="112"/>
      <c r="WKY119" s="112"/>
      <c r="WKZ119" s="112"/>
      <c r="WLA119" s="112"/>
      <c r="WLB119" s="112"/>
      <c r="WLC119" s="112"/>
      <c r="WLD119" s="112"/>
      <c r="WLE119" s="112"/>
      <c r="WLF119" s="112"/>
      <c r="WLG119" s="112"/>
      <c r="WLH119" s="112"/>
      <c r="WLI119" s="112"/>
      <c r="WLJ119" s="112"/>
      <c r="WLK119" s="112"/>
      <c r="WLL119" s="112"/>
      <c r="WLM119" s="112"/>
      <c r="WLN119" s="112"/>
      <c r="WLO119" s="112"/>
      <c r="WLP119" s="112"/>
      <c r="WLQ119" s="112"/>
      <c r="WLR119" s="112"/>
      <c r="WLS119" s="112"/>
      <c r="WLT119" s="112"/>
      <c r="WLU119" s="112"/>
      <c r="WLV119" s="112"/>
      <c r="WLW119" s="112"/>
      <c r="WLX119" s="112"/>
      <c r="WLY119" s="112"/>
      <c r="WLZ119" s="112"/>
      <c r="WMA119" s="112"/>
      <c r="WMB119" s="112"/>
      <c r="WMC119" s="112"/>
      <c r="WMD119" s="112"/>
      <c r="WME119" s="112"/>
      <c r="WMF119" s="112"/>
      <c r="WMG119" s="112"/>
      <c r="WMH119" s="112"/>
      <c r="WMI119" s="112"/>
      <c r="WMJ119" s="112"/>
      <c r="WMK119" s="112"/>
      <c r="WML119" s="112"/>
      <c r="WMM119" s="112"/>
      <c r="WMN119" s="112"/>
      <c r="WMO119" s="112"/>
      <c r="WMP119" s="112"/>
      <c r="WMQ119" s="112"/>
      <c r="WMR119" s="112"/>
      <c r="WMS119" s="112"/>
      <c r="WMT119" s="112"/>
      <c r="WMU119" s="112"/>
      <c r="WMV119" s="112"/>
      <c r="WMW119" s="112"/>
      <c r="WMX119" s="112"/>
      <c r="WMY119" s="112"/>
      <c r="WMZ119" s="112"/>
      <c r="WNA119" s="112"/>
      <c r="WNB119" s="112"/>
      <c r="WNC119" s="112"/>
      <c r="WND119" s="112"/>
      <c r="WNE119" s="112"/>
      <c r="WNF119" s="112"/>
      <c r="WNG119" s="112"/>
      <c r="WNH119" s="112"/>
      <c r="WNI119" s="112"/>
      <c r="WNJ119" s="112"/>
      <c r="WNK119" s="112"/>
      <c r="WNL119" s="112"/>
      <c r="WNM119" s="112"/>
      <c r="WNN119" s="112"/>
      <c r="WNO119" s="112"/>
      <c r="WNP119" s="112"/>
      <c r="WNQ119" s="112"/>
      <c r="WNR119" s="112"/>
      <c r="WNS119" s="112"/>
      <c r="WNT119" s="112"/>
      <c r="WNU119" s="112"/>
      <c r="WNV119" s="112"/>
      <c r="WNW119" s="112"/>
      <c r="WNX119" s="112"/>
      <c r="WNY119" s="112"/>
      <c r="WNZ119" s="112"/>
      <c r="WOA119" s="112"/>
      <c r="WOB119" s="112"/>
      <c r="WOC119" s="112"/>
      <c r="WOD119" s="112"/>
      <c r="WOE119" s="112"/>
      <c r="WOF119" s="112"/>
      <c r="WOG119" s="112"/>
      <c r="WOH119" s="112"/>
      <c r="WOI119" s="112"/>
      <c r="WOJ119" s="112"/>
      <c r="WOK119" s="112"/>
      <c r="WOL119" s="112"/>
      <c r="WOM119" s="112"/>
      <c r="WON119" s="112"/>
      <c r="WOO119" s="112"/>
      <c r="WOP119" s="112"/>
      <c r="WOQ119" s="112"/>
      <c r="WOR119" s="112"/>
      <c r="WOS119" s="112"/>
      <c r="WOT119" s="112"/>
      <c r="WOU119" s="112"/>
      <c r="WOV119" s="112"/>
      <c r="WOW119" s="112"/>
      <c r="WOX119" s="112"/>
      <c r="WOY119" s="112"/>
      <c r="WOZ119" s="112"/>
      <c r="WPA119" s="112"/>
      <c r="WPB119" s="112"/>
      <c r="WPC119" s="112"/>
      <c r="WPD119" s="112"/>
      <c r="WPE119" s="112"/>
      <c r="WPF119" s="112"/>
      <c r="WPG119" s="112"/>
      <c r="WPH119" s="112"/>
      <c r="WPI119" s="112"/>
      <c r="WPJ119" s="112"/>
      <c r="WPK119" s="112"/>
      <c r="WPL119" s="112"/>
      <c r="WPM119" s="112"/>
      <c r="WPN119" s="112"/>
      <c r="WPO119" s="112"/>
      <c r="WPP119" s="112"/>
      <c r="WPQ119" s="112"/>
      <c r="WPR119" s="112"/>
      <c r="WPS119" s="112"/>
      <c r="WPT119" s="112"/>
      <c r="WPU119" s="112"/>
      <c r="WPV119" s="112"/>
      <c r="WPW119" s="112"/>
      <c r="WPX119" s="112"/>
      <c r="WPY119" s="112"/>
      <c r="WPZ119" s="112"/>
      <c r="WQA119" s="112"/>
      <c r="WQB119" s="112"/>
      <c r="WQC119" s="112"/>
      <c r="WQD119" s="112"/>
      <c r="WQE119" s="112"/>
      <c r="WQF119" s="112"/>
      <c r="WQG119" s="112"/>
      <c r="WQH119" s="112"/>
      <c r="WQI119" s="112"/>
      <c r="WQJ119" s="112"/>
      <c r="WQK119" s="112"/>
      <c r="WQL119" s="112"/>
      <c r="WQM119" s="112"/>
      <c r="WQN119" s="112"/>
      <c r="WQO119" s="112"/>
      <c r="WQP119" s="112"/>
      <c r="WQQ119" s="112"/>
      <c r="WQR119" s="112"/>
      <c r="WQS119" s="112"/>
      <c r="WQT119" s="112"/>
      <c r="WQU119" s="112"/>
      <c r="WQV119" s="112"/>
      <c r="WQW119" s="112"/>
      <c r="WQX119" s="112"/>
      <c r="WQY119" s="112"/>
      <c r="WQZ119" s="112"/>
      <c r="WRA119" s="112"/>
      <c r="WRB119" s="112"/>
      <c r="WRC119" s="112"/>
      <c r="WRD119" s="112"/>
      <c r="WRE119" s="112"/>
      <c r="WRF119" s="112"/>
      <c r="WRG119" s="112"/>
      <c r="WRH119" s="112"/>
      <c r="WRI119" s="112"/>
      <c r="WRJ119" s="112"/>
      <c r="WRK119" s="112"/>
      <c r="WRL119" s="112"/>
      <c r="WRM119" s="112"/>
      <c r="WRN119" s="112"/>
      <c r="WRO119" s="112"/>
      <c r="WRP119" s="112"/>
      <c r="WRQ119" s="112"/>
      <c r="WRR119" s="112"/>
      <c r="WRS119" s="112"/>
      <c r="WRT119" s="112"/>
      <c r="WRU119" s="112"/>
      <c r="WRV119" s="112"/>
      <c r="WRW119" s="112"/>
      <c r="WRX119" s="112"/>
      <c r="WRY119" s="112"/>
      <c r="WRZ119" s="112"/>
      <c r="WSA119" s="112"/>
      <c r="WSB119" s="112"/>
      <c r="WSC119" s="112"/>
      <c r="WSD119" s="112"/>
      <c r="WSE119" s="112"/>
      <c r="WSF119" s="112"/>
      <c r="WSG119" s="112"/>
      <c r="WSH119" s="112"/>
      <c r="WSI119" s="112"/>
      <c r="WSJ119" s="112"/>
      <c r="WSK119" s="112"/>
      <c r="WSL119" s="112"/>
      <c r="WSM119" s="112"/>
      <c r="WSN119" s="112"/>
      <c r="WSO119" s="112"/>
      <c r="WSP119" s="112"/>
      <c r="WSQ119" s="112"/>
      <c r="WSR119" s="112"/>
      <c r="WSS119" s="112"/>
      <c r="WST119" s="112"/>
      <c r="WSU119" s="112"/>
      <c r="WSV119" s="112"/>
      <c r="WSW119" s="112"/>
      <c r="WSX119" s="112"/>
      <c r="WSY119" s="112"/>
      <c r="WSZ119" s="112"/>
      <c r="WTA119" s="112"/>
      <c r="WTB119" s="112"/>
      <c r="WTC119" s="112"/>
      <c r="WTD119" s="112"/>
      <c r="WTE119" s="112"/>
      <c r="WTF119" s="112"/>
      <c r="WTG119" s="112"/>
      <c r="WTH119" s="112"/>
      <c r="WTI119" s="112"/>
      <c r="WTJ119" s="112"/>
      <c r="WTK119" s="112"/>
      <c r="WTL119" s="112"/>
      <c r="WTM119" s="112"/>
      <c r="WTN119" s="112"/>
      <c r="WTO119" s="112"/>
      <c r="WTP119" s="112"/>
      <c r="WTQ119" s="112"/>
      <c r="WTR119" s="112"/>
      <c r="WTS119" s="112"/>
      <c r="WTT119" s="112"/>
      <c r="WTU119" s="112"/>
      <c r="WTV119" s="112"/>
      <c r="WTW119" s="112"/>
      <c r="WTX119" s="112"/>
      <c r="WTY119" s="112"/>
      <c r="WTZ119" s="112"/>
      <c r="WUA119" s="112"/>
      <c r="WUB119" s="112"/>
      <c r="WUC119" s="112"/>
      <c r="WUD119" s="112"/>
      <c r="WUE119" s="112"/>
      <c r="WUF119" s="112"/>
      <c r="WUG119" s="112"/>
      <c r="WUH119" s="112"/>
      <c r="WUI119" s="112"/>
      <c r="WUJ119" s="112"/>
      <c r="WUK119" s="112"/>
      <c r="WUL119" s="112"/>
      <c r="WUM119" s="112"/>
      <c r="WUN119" s="112"/>
      <c r="WUO119" s="112"/>
      <c r="WUP119" s="112"/>
      <c r="WUQ119" s="112"/>
      <c r="WUR119" s="112"/>
      <c r="WUS119" s="112"/>
      <c r="WUT119" s="112"/>
      <c r="WUU119" s="112"/>
      <c r="WUV119" s="112"/>
      <c r="WUW119" s="112"/>
      <c r="WUX119" s="112"/>
      <c r="WUY119" s="112"/>
      <c r="WUZ119" s="112"/>
      <c r="WVA119" s="112"/>
      <c r="WVB119" s="112"/>
      <c r="WVC119" s="112"/>
      <c r="WVD119" s="112"/>
      <c r="WVE119" s="112"/>
      <c r="WVF119" s="112"/>
      <c r="WVG119" s="112"/>
      <c r="WVH119" s="112"/>
      <c r="WVI119" s="112"/>
      <c r="WVJ119" s="112"/>
      <c r="WVK119" s="112"/>
      <c r="WVL119" s="112"/>
      <c r="WVM119" s="112"/>
      <c r="WVN119" s="112"/>
      <c r="WVO119" s="112"/>
      <c r="WVP119" s="112"/>
      <c r="WVQ119" s="112"/>
      <c r="WVR119" s="112"/>
      <c r="WVS119" s="112"/>
      <c r="WVT119" s="112"/>
      <c r="WVU119" s="112"/>
      <c r="WVV119" s="112"/>
      <c r="WVW119" s="112"/>
      <c r="WVX119" s="112"/>
      <c r="WVY119" s="112"/>
      <c r="WVZ119" s="112"/>
      <c r="WWA119" s="112"/>
      <c r="WWB119" s="112"/>
      <c r="WWC119" s="112"/>
      <c r="WWD119" s="112"/>
      <c r="WWE119" s="112"/>
      <c r="WWF119" s="112"/>
      <c r="WWG119" s="112"/>
      <c r="WWH119" s="112"/>
      <c r="WWI119" s="112"/>
      <c r="WWJ119" s="112"/>
      <c r="WWK119" s="112"/>
      <c r="WWL119" s="112"/>
      <c r="WWM119" s="112"/>
      <c r="WWN119" s="112"/>
      <c r="WWO119" s="112"/>
      <c r="WWP119" s="112"/>
      <c r="WWQ119" s="112"/>
      <c r="WWR119" s="112"/>
      <c r="WWS119" s="112"/>
      <c r="WWT119" s="112"/>
      <c r="WWU119" s="112"/>
      <c r="WWV119" s="112"/>
      <c r="WWW119" s="112"/>
      <c r="WWX119" s="112"/>
      <c r="WWY119" s="112"/>
      <c r="WWZ119" s="112"/>
      <c r="WXA119" s="112"/>
      <c r="WXB119" s="112"/>
      <c r="WXC119" s="112"/>
      <c r="WXD119" s="112"/>
      <c r="WXE119" s="112"/>
      <c r="WXF119" s="112"/>
      <c r="WXG119" s="112"/>
      <c r="WXH119" s="112"/>
      <c r="WXI119" s="112"/>
      <c r="WXJ119" s="112"/>
      <c r="WXK119" s="112"/>
      <c r="WXL119" s="112"/>
      <c r="WXM119" s="112"/>
      <c r="WXN119" s="112"/>
      <c r="WXO119" s="112"/>
      <c r="WXP119" s="112"/>
      <c r="WXQ119" s="112"/>
      <c r="WXR119" s="112"/>
      <c r="WXS119" s="112"/>
      <c r="WXT119" s="112"/>
      <c r="WXU119" s="112"/>
      <c r="WXV119" s="112"/>
      <c r="WXW119" s="112"/>
      <c r="WXX119" s="112"/>
      <c r="WXY119" s="112"/>
      <c r="WXZ119" s="112"/>
      <c r="WYA119" s="112"/>
      <c r="WYB119" s="112"/>
      <c r="WYC119" s="112"/>
      <c r="WYD119" s="112"/>
      <c r="WYE119" s="112"/>
      <c r="WYF119" s="112"/>
      <c r="WYG119" s="112"/>
      <c r="WYH119" s="112"/>
      <c r="WYI119" s="112"/>
      <c r="WYJ119" s="112"/>
      <c r="WYK119" s="112"/>
      <c r="WYL119" s="112"/>
      <c r="WYM119" s="112"/>
      <c r="WYN119" s="112"/>
      <c r="WYO119" s="112"/>
      <c r="WYP119" s="112"/>
      <c r="WYQ119" s="112"/>
      <c r="WYR119" s="112"/>
      <c r="WYS119" s="112"/>
      <c r="WYT119" s="112"/>
      <c r="WYU119" s="112"/>
      <c r="WYV119" s="112"/>
      <c r="WYW119" s="112"/>
      <c r="WYX119" s="112"/>
      <c r="WYY119" s="112"/>
      <c r="WYZ119" s="112"/>
      <c r="WZA119" s="112"/>
      <c r="WZB119" s="112"/>
      <c r="WZC119" s="112"/>
      <c r="WZD119" s="112"/>
      <c r="WZE119" s="112"/>
      <c r="WZF119" s="112"/>
      <c r="WZG119" s="112"/>
      <c r="WZH119" s="112"/>
      <c r="WZI119" s="112"/>
      <c r="WZJ119" s="112"/>
      <c r="WZK119" s="112"/>
      <c r="WZL119" s="112"/>
      <c r="WZM119" s="112"/>
      <c r="WZN119" s="112"/>
      <c r="WZO119" s="112"/>
      <c r="WZP119" s="112"/>
      <c r="WZQ119" s="112"/>
      <c r="WZR119" s="112"/>
      <c r="WZS119" s="112"/>
      <c r="WZT119" s="112"/>
      <c r="WZU119" s="112"/>
      <c r="WZV119" s="112"/>
      <c r="WZW119" s="112"/>
      <c r="WZX119" s="112"/>
      <c r="WZY119" s="112"/>
      <c r="WZZ119" s="112"/>
      <c r="XAA119" s="112"/>
      <c r="XAB119" s="112"/>
      <c r="XAC119" s="112"/>
      <c r="XAD119" s="112"/>
      <c r="XAE119" s="112"/>
      <c r="XAF119" s="112"/>
      <c r="XAG119" s="112"/>
      <c r="XAH119" s="112"/>
      <c r="XAI119" s="112"/>
      <c r="XAJ119" s="112"/>
      <c r="XAK119" s="112"/>
      <c r="XAL119" s="112"/>
      <c r="XAM119" s="112"/>
      <c r="XAN119" s="112"/>
      <c r="XAO119" s="112"/>
      <c r="XAP119" s="112"/>
      <c r="XAQ119" s="112"/>
      <c r="XAR119" s="112"/>
      <c r="XAS119" s="112"/>
      <c r="XAT119" s="112"/>
      <c r="XAU119" s="112"/>
      <c r="XAV119" s="112"/>
      <c r="XAW119" s="112"/>
      <c r="XAX119" s="112"/>
      <c r="XAY119" s="112"/>
      <c r="XAZ119" s="112"/>
      <c r="XBA119" s="112"/>
      <c r="XBB119" s="112"/>
      <c r="XBC119" s="112"/>
      <c r="XBD119" s="112"/>
      <c r="XBE119" s="112"/>
      <c r="XBF119" s="112"/>
      <c r="XBG119" s="112"/>
      <c r="XBH119" s="112"/>
      <c r="XBI119" s="112"/>
      <c r="XBJ119" s="112"/>
      <c r="XBK119" s="112"/>
      <c r="XBL119" s="112"/>
      <c r="XBM119" s="112"/>
      <c r="XBN119" s="112"/>
      <c r="XBO119" s="112"/>
      <c r="XBP119" s="112"/>
      <c r="XBQ119" s="112"/>
      <c r="XBR119" s="112"/>
      <c r="XBS119" s="112"/>
      <c r="XBT119" s="112"/>
      <c r="XBU119" s="112"/>
      <c r="XBV119" s="112"/>
      <c r="XBW119" s="112"/>
      <c r="XBX119" s="112"/>
      <c r="XBY119" s="112"/>
      <c r="XBZ119" s="112"/>
      <c r="XCA119" s="112"/>
      <c r="XCB119" s="112"/>
      <c r="XCC119" s="112"/>
      <c r="XCD119" s="112"/>
      <c r="XCE119" s="112"/>
      <c r="XCF119" s="112"/>
      <c r="XCG119" s="112"/>
      <c r="XCH119" s="112"/>
      <c r="XCI119" s="112"/>
      <c r="XCJ119" s="112"/>
      <c r="XCK119" s="112"/>
      <c r="XCL119" s="112"/>
      <c r="XCM119" s="112"/>
      <c r="XCN119" s="112"/>
      <c r="XCO119" s="112"/>
      <c r="XCP119" s="112"/>
      <c r="XCQ119" s="112"/>
      <c r="XCR119" s="112"/>
      <c r="XCS119" s="112"/>
      <c r="XCT119" s="112"/>
      <c r="XCU119" s="112"/>
      <c r="XCV119" s="112"/>
      <c r="XCW119" s="112"/>
      <c r="XCX119" s="112"/>
      <c r="XCY119" s="112"/>
      <c r="XCZ119" s="112"/>
      <c r="XDA119" s="112"/>
      <c r="XDB119" s="112"/>
      <c r="XDC119" s="112"/>
      <c r="XDD119" s="112"/>
      <c r="XDE119" s="112"/>
      <c r="XDF119" s="112"/>
      <c r="XDG119" s="112"/>
      <c r="XDH119" s="112"/>
      <c r="XDI119" s="112"/>
      <c r="XDJ119" s="112"/>
      <c r="XDK119" s="112"/>
      <c r="XDL119" s="112"/>
      <c r="XDM119" s="112"/>
      <c r="XDN119" s="112"/>
      <c r="XDO119" s="112"/>
      <c r="XDP119" s="112"/>
      <c r="XDQ119" s="112"/>
      <c r="XDR119" s="112"/>
      <c r="XDS119" s="112"/>
      <c r="XDT119" s="112"/>
      <c r="XDU119" s="112"/>
      <c r="XDV119" s="112"/>
      <c r="XDW119" s="112"/>
      <c r="XDX119" s="112"/>
      <c r="XDY119" s="112"/>
      <c r="XDZ119" s="112"/>
      <c r="XEA119" s="112"/>
      <c r="XEB119" s="112"/>
      <c r="XEC119" s="112"/>
      <c r="XED119" s="112"/>
      <c r="XEE119" s="112"/>
      <c r="XEF119" s="112"/>
      <c r="XEG119" s="112"/>
      <c r="XEH119" s="112"/>
      <c r="XEI119" s="112"/>
      <c r="XEJ119" s="112"/>
      <c r="XEK119" s="112"/>
      <c r="XEL119" s="112"/>
      <c r="XEM119" s="112"/>
      <c r="XEN119" s="112"/>
      <c r="XEO119" s="112"/>
      <c r="XEP119" s="112"/>
      <c r="XEQ119" s="112"/>
      <c r="XER119" s="112"/>
      <c r="XES119" s="112"/>
      <c r="XET119" s="112"/>
      <c r="XEU119" s="112"/>
      <c r="XEV119" s="112"/>
      <c r="XEW119" s="112"/>
      <c r="XEX119" s="112"/>
      <c r="XEY119" s="112"/>
      <c r="XEZ119" s="112"/>
      <c r="XFA119" s="112"/>
      <c r="XFB119" s="112"/>
      <c r="XFC119" s="112"/>
      <c r="XFD119" s="112"/>
    </row>
    <row r="120" s="3" customFormat="1" ht="84" spans="1:245">
      <c r="A120" s="16" t="s">
        <v>527</v>
      </c>
      <c r="B120" s="148" t="s">
        <v>40</v>
      </c>
      <c r="C120" s="18" t="s">
        <v>528</v>
      </c>
      <c r="D120" s="18" t="s">
        <v>529</v>
      </c>
      <c r="E120" s="18" t="s">
        <v>43</v>
      </c>
      <c r="F120" s="157" t="s">
        <v>44</v>
      </c>
      <c r="G120" s="20" t="s">
        <v>20</v>
      </c>
      <c r="H120" s="20" t="s">
        <v>20</v>
      </c>
      <c r="I120" s="18" t="s">
        <v>31</v>
      </c>
      <c r="J120" s="17" t="s">
        <v>504</v>
      </c>
      <c r="K120" s="20" t="s">
        <v>530</v>
      </c>
      <c r="L120" s="18" t="s">
        <v>294</v>
      </c>
      <c r="M120" s="170"/>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c r="CT120" s="31"/>
      <c r="CU120" s="31"/>
      <c r="CV120" s="31"/>
      <c r="CW120" s="31"/>
      <c r="CX120" s="31"/>
      <c r="CY120" s="31"/>
      <c r="CZ120" s="31"/>
      <c r="DA120" s="31"/>
      <c r="DB120" s="31"/>
      <c r="DC120" s="31"/>
      <c r="DD120" s="31"/>
      <c r="DE120" s="31"/>
      <c r="DF120" s="31"/>
      <c r="DG120" s="31"/>
      <c r="DH120" s="31"/>
      <c r="DI120" s="31"/>
      <c r="DJ120" s="31"/>
      <c r="DK120" s="31"/>
      <c r="DL120" s="31"/>
      <c r="DM120" s="31"/>
      <c r="DN120" s="31"/>
      <c r="DO120" s="31"/>
      <c r="DP120" s="31"/>
      <c r="DQ120" s="31"/>
      <c r="DR120" s="31"/>
      <c r="DS120" s="31"/>
      <c r="DT120" s="31"/>
      <c r="DU120" s="31"/>
      <c r="DV120" s="31"/>
      <c r="DW120" s="31"/>
      <c r="DX120" s="31"/>
      <c r="DY120" s="31"/>
      <c r="DZ120" s="31"/>
      <c r="EA120" s="31"/>
      <c r="EB120" s="31"/>
      <c r="EC120" s="31"/>
      <c r="ED120" s="31"/>
      <c r="EE120" s="31"/>
      <c r="EF120" s="31"/>
      <c r="EG120" s="31"/>
      <c r="EH120" s="31"/>
      <c r="EI120" s="31"/>
      <c r="EJ120" s="31"/>
      <c r="EK120" s="31"/>
      <c r="EL120" s="31"/>
      <c r="EM120" s="31"/>
      <c r="EN120" s="31"/>
      <c r="EO120" s="31"/>
      <c r="EP120" s="31"/>
      <c r="EQ120" s="31"/>
      <c r="ER120" s="31"/>
      <c r="ES120" s="31"/>
      <c r="ET120" s="31"/>
      <c r="EU120" s="31"/>
      <c r="EV120" s="31"/>
      <c r="EW120" s="31"/>
      <c r="EX120" s="31"/>
      <c r="EY120" s="31"/>
      <c r="EZ120" s="31"/>
      <c r="FA120" s="31"/>
      <c r="FB120" s="31"/>
      <c r="FC120" s="31"/>
      <c r="FD120" s="31"/>
      <c r="FE120" s="31"/>
      <c r="FF120" s="31"/>
      <c r="FG120" s="31"/>
      <c r="FH120" s="31"/>
      <c r="FI120" s="31"/>
      <c r="FJ120" s="31"/>
      <c r="FK120" s="31"/>
      <c r="FL120" s="31"/>
      <c r="FM120" s="31"/>
      <c r="FN120" s="31"/>
      <c r="FO120" s="31"/>
      <c r="FP120" s="31"/>
      <c r="FQ120" s="31"/>
      <c r="FR120" s="31"/>
      <c r="FS120" s="31"/>
      <c r="FT120" s="31"/>
      <c r="FU120" s="31"/>
      <c r="FV120" s="31"/>
      <c r="FW120" s="31"/>
      <c r="FX120" s="31"/>
      <c r="FY120" s="31"/>
      <c r="FZ120" s="31"/>
      <c r="GA120" s="31"/>
      <c r="GB120" s="31"/>
      <c r="GC120" s="31"/>
      <c r="GD120" s="31"/>
      <c r="GE120" s="31"/>
      <c r="GF120" s="31"/>
      <c r="GG120" s="31"/>
      <c r="GH120" s="31"/>
      <c r="GI120" s="31"/>
      <c r="GJ120" s="31"/>
      <c r="GK120" s="31"/>
      <c r="GL120" s="31"/>
      <c r="GM120" s="31"/>
      <c r="GN120" s="31"/>
      <c r="GO120" s="31"/>
      <c r="GP120" s="31"/>
      <c r="GQ120" s="31"/>
      <c r="GR120" s="31"/>
      <c r="GS120" s="31"/>
      <c r="GT120" s="31"/>
      <c r="GU120" s="31"/>
      <c r="GV120" s="31"/>
      <c r="GW120" s="31"/>
      <c r="GX120" s="31"/>
      <c r="GY120" s="31"/>
      <c r="GZ120" s="31"/>
      <c r="HA120" s="31"/>
      <c r="HB120" s="31"/>
      <c r="HC120" s="31"/>
      <c r="HD120" s="31"/>
      <c r="HE120" s="31"/>
      <c r="HF120" s="31"/>
      <c r="HG120" s="31"/>
      <c r="HH120" s="31"/>
      <c r="HI120" s="31"/>
      <c r="HJ120" s="31"/>
      <c r="HK120" s="31"/>
      <c r="HL120" s="31"/>
      <c r="HM120" s="31"/>
      <c r="HN120" s="31"/>
      <c r="HO120" s="31"/>
      <c r="HP120" s="31"/>
      <c r="HQ120" s="31"/>
      <c r="HR120" s="31"/>
      <c r="HS120" s="31"/>
      <c r="HT120" s="31"/>
      <c r="HU120" s="31"/>
      <c r="HV120" s="31"/>
      <c r="HW120" s="31"/>
      <c r="HX120" s="31"/>
      <c r="HY120" s="31"/>
      <c r="HZ120" s="31"/>
      <c r="IA120" s="31"/>
      <c r="IB120" s="31"/>
      <c r="IC120" s="31"/>
      <c r="ID120" s="31"/>
      <c r="IE120" s="31"/>
      <c r="IF120" s="31"/>
      <c r="IG120" s="31"/>
      <c r="IH120" s="31"/>
      <c r="II120" s="31"/>
      <c r="IJ120" s="31"/>
      <c r="IK120" s="31"/>
    </row>
    <row r="121" s="3" customFormat="1" ht="84" spans="1:245">
      <c r="A121" s="16" t="s">
        <v>531</v>
      </c>
      <c r="B121" s="108" t="s">
        <v>160</v>
      </c>
      <c r="C121" s="18" t="s">
        <v>532</v>
      </c>
      <c r="D121" s="18" t="s">
        <v>533</v>
      </c>
      <c r="E121" s="18" t="s">
        <v>444</v>
      </c>
      <c r="F121" s="157" t="s">
        <v>44</v>
      </c>
      <c r="G121" s="20" t="s">
        <v>20</v>
      </c>
      <c r="H121" s="20" t="s">
        <v>20</v>
      </c>
      <c r="I121" s="18" t="s">
        <v>31</v>
      </c>
      <c r="J121" s="17" t="s">
        <v>22</v>
      </c>
      <c r="K121" s="20" t="s">
        <v>446</v>
      </c>
      <c r="L121" s="18" t="s">
        <v>90</v>
      </c>
      <c r="M121" s="170"/>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row>
    <row r="122" s="3" customFormat="1" ht="84" spans="1:245">
      <c r="A122" s="16" t="s">
        <v>534</v>
      </c>
      <c r="B122" s="108" t="s">
        <v>160</v>
      </c>
      <c r="C122" s="18" t="s">
        <v>535</v>
      </c>
      <c r="D122" s="18" t="s">
        <v>536</v>
      </c>
      <c r="E122" s="18" t="s">
        <v>444</v>
      </c>
      <c r="F122" s="157" t="s">
        <v>44</v>
      </c>
      <c r="G122" s="20" t="s">
        <v>20</v>
      </c>
      <c r="H122" s="20" t="s">
        <v>20</v>
      </c>
      <c r="I122" s="18" t="s">
        <v>31</v>
      </c>
      <c r="J122" s="17" t="s">
        <v>22</v>
      </c>
      <c r="K122" s="20" t="s">
        <v>446</v>
      </c>
      <c r="L122" s="18" t="s">
        <v>90</v>
      </c>
      <c r="M122" s="170"/>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c r="CR122" s="31"/>
      <c r="CS122" s="31"/>
      <c r="CT122" s="31"/>
      <c r="CU122" s="31"/>
      <c r="CV122" s="31"/>
      <c r="CW122" s="31"/>
      <c r="CX122" s="31"/>
      <c r="CY122" s="31"/>
      <c r="CZ122" s="31"/>
      <c r="DA122" s="31"/>
      <c r="DB122" s="31"/>
      <c r="DC122" s="31"/>
      <c r="DD122" s="31"/>
      <c r="DE122" s="31"/>
      <c r="DF122" s="31"/>
      <c r="DG122" s="31"/>
      <c r="DH122" s="31"/>
      <c r="DI122" s="31"/>
      <c r="DJ122" s="31"/>
      <c r="DK122" s="31"/>
      <c r="DL122" s="31"/>
      <c r="DM122" s="31"/>
      <c r="DN122" s="31"/>
      <c r="DO122" s="31"/>
      <c r="DP122" s="31"/>
      <c r="DQ122" s="31"/>
      <c r="DR122" s="31"/>
      <c r="DS122" s="31"/>
      <c r="DT122" s="31"/>
      <c r="DU122" s="31"/>
      <c r="DV122" s="31"/>
      <c r="DW122" s="31"/>
      <c r="DX122" s="31"/>
      <c r="DY122" s="31"/>
      <c r="DZ122" s="31"/>
      <c r="EA122" s="31"/>
      <c r="EB122" s="31"/>
      <c r="EC122" s="31"/>
      <c r="ED122" s="31"/>
      <c r="EE122" s="31"/>
      <c r="EF122" s="31"/>
      <c r="EG122" s="31"/>
      <c r="EH122" s="31"/>
      <c r="EI122" s="31"/>
      <c r="EJ122" s="31"/>
      <c r="EK122" s="31"/>
      <c r="EL122" s="31"/>
      <c r="EM122" s="31"/>
      <c r="EN122" s="31"/>
      <c r="EO122" s="31"/>
      <c r="EP122" s="31"/>
      <c r="EQ122" s="31"/>
      <c r="ER122" s="31"/>
      <c r="ES122" s="31"/>
      <c r="ET122" s="31"/>
      <c r="EU122" s="31"/>
      <c r="EV122" s="31"/>
      <c r="EW122" s="31"/>
      <c r="EX122" s="31"/>
      <c r="EY122" s="31"/>
      <c r="EZ122" s="31"/>
      <c r="FA122" s="31"/>
      <c r="FB122" s="31"/>
      <c r="FC122" s="31"/>
      <c r="FD122" s="31"/>
      <c r="FE122" s="31"/>
      <c r="FF122" s="31"/>
      <c r="FG122" s="31"/>
      <c r="FH122" s="31"/>
      <c r="FI122" s="31"/>
      <c r="FJ122" s="31"/>
      <c r="FK122" s="31"/>
      <c r="FL122" s="31"/>
      <c r="FM122" s="31"/>
      <c r="FN122" s="31"/>
      <c r="FO122" s="31"/>
      <c r="FP122" s="31"/>
      <c r="FQ122" s="31"/>
      <c r="FR122" s="31"/>
      <c r="FS122" s="31"/>
      <c r="FT122" s="31"/>
      <c r="FU122" s="31"/>
      <c r="FV122" s="31"/>
      <c r="FW122" s="31"/>
      <c r="FX122" s="31"/>
      <c r="FY122" s="31"/>
      <c r="FZ122" s="31"/>
      <c r="GA122" s="31"/>
      <c r="GB122" s="31"/>
      <c r="GC122" s="31"/>
      <c r="GD122" s="31"/>
      <c r="GE122" s="31"/>
      <c r="GF122" s="31"/>
      <c r="GG122" s="31"/>
      <c r="GH122" s="31"/>
      <c r="GI122" s="31"/>
      <c r="GJ122" s="31"/>
      <c r="GK122" s="31"/>
      <c r="GL122" s="31"/>
      <c r="GM122" s="31"/>
      <c r="GN122" s="31"/>
      <c r="GO122" s="31"/>
      <c r="GP122" s="31"/>
      <c r="GQ122" s="31"/>
      <c r="GR122" s="31"/>
      <c r="GS122" s="31"/>
      <c r="GT122" s="31"/>
      <c r="GU122" s="31"/>
      <c r="GV122" s="31"/>
      <c r="GW122" s="31"/>
      <c r="GX122" s="31"/>
      <c r="GY122" s="31"/>
      <c r="GZ122" s="31"/>
      <c r="HA122" s="31"/>
      <c r="HB122" s="31"/>
      <c r="HC122" s="31"/>
      <c r="HD122" s="31"/>
      <c r="HE122" s="31"/>
      <c r="HF122" s="31"/>
      <c r="HG122" s="31"/>
      <c r="HH122" s="31"/>
      <c r="HI122" s="31"/>
      <c r="HJ122" s="31"/>
      <c r="HK122" s="31"/>
      <c r="HL122" s="31"/>
      <c r="HM122" s="31"/>
      <c r="HN122" s="31"/>
      <c r="HO122" s="31"/>
      <c r="HP122" s="31"/>
      <c r="HQ122" s="31"/>
      <c r="HR122" s="31"/>
      <c r="HS122" s="31"/>
      <c r="HT122" s="31"/>
      <c r="HU122" s="31"/>
      <c r="HV122" s="31"/>
      <c r="HW122" s="31"/>
      <c r="HX122" s="31"/>
      <c r="HY122" s="31"/>
      <c r="HZ122" s="31"/>
      <c r="IA122" s="31"/>
      <c r="IB122" s="31"/>
      <c r="IC122" s="31"/>
      <c r="ID122" s="31"/>
      <c r="IE122" s="31"/>
      <c r="IF122" s="31"/>
      <c r="IG122" s="31"/>
      <c r="IH122" s="31"/>
      <c r="II122" s="31"/>
      <c r="IJ122" s="31"/>
      <c r="IK122" s="31"/>
    </row>
    <row r="123" s="3" customFormat="1" ht="96" spans="1:245">
      <c r="A123" s="16" t="s">
        <v>537</v>
      </c>
      <c r="B123" s="108" t="s">
        <v>538</v>
      </c>
      <c r="C123" s="18" t="s">
        <v>539</v>
      </c>
      <c r="D123" s="18" t="s">
        <v>540</v>
      </c>
      <c r="E123" s="18" t="s">
        <v>43</v>
      </c>
      <c r="F123" s="138" t="s">
        <v>44</v>
      </c>
      <c r="G123" s="20" t="s">
        <v>148</v>
      </c>
      <c r="H123" s="144" t="s">
        <v>59</v>
      </c>
      <c r="I123" s="18" t="s">
        <v>45</v>
      </c>
      <c r="J123" s="17" t="s">
        <v>22</v>
      </c>
      <c r="K123" s="20" t="s">
        <v>20</v>
      </c>
      <c r="L123" s="18" t="s">
        <v>188</v>
      </c>
      <c r="M123" s="170"/>
      <c r="N123" s="35"/>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c r="BZ123" s="31"/>
      <c r="CA123" s="31"/>
      <c r="CB123" s="31"/>
      <c r="CC123" s="31"/>
      <c r="CD123" s="31"/>
      <c r="CE123" s="31"/>
      <c r="CF123" s="31"/>
      <c r="CG123" s="31"/>
      <c r="CH123" s="31"/>
      <c r="CI123" s="31"/>
      <c r="CJ123" s="31"/>
      <c r="CK123" s="31"/>
      <c r="CL123" s="31"/>
      <c r="CM123" s="31"/>
      <c r="CN123" s="31"/>
      <c r="CO123" s="31"/>
      <c r="CP123" s="31"/>
      <c r="CQ123" s="31"/>
      <c r="CR123" s="31"/>
      <c r="CS123" s="31"/>
      <c r="CT123" s="31"/>
      <c r="CU123" s="31"/>
      <c r="CV123" s="31"/>
      <c r="CW123" s="31"/>
      <c r="CX123" s="31"/>
      <c r="CY123" s="31"/>
      <c r="CZ123" s="31"/>
      <c r="DA123" s="31"/>
      <c r="DB123" s="31"/>
      <c r="DC123" s="31"/>
      <c r="DD123" s="31"/>
      <c r="DE123" s="31"/>
      <c r="DF123" s="31"/>
      <c r="DG123" s="31"/>
      <c r="DH123" s="31"/>
      <c r="DI123" s="31"/>
      <c r="DJ123" s="31"/>
      <c r="DK123" s="31"/>
      <c r="DL123" s="31"/>
      <c r="DM123" s="31"/>
      <c r="DN123" s="31"/>
      <c r="DO123" s="31"/>
      <c r="DP123" s="31"/>
      <c r="DQ123" s="31"/>
      <c r="DR123" s="31"/>
      <c r="DS123" s="31"/>
      <c r="DT123" s="31"/>
      <c r="DU123" s="31"/>
      <c r="DV123" s="31"/>
      <c r="DW123" s="31"/>
      <c r="DX123" s="31"/>
      <c r="DY123" s="31"/>
      <c r="DZ123" s="31"/>
      <c r="EA123" s="31"/>
      <c r="EB123" s="31"/>
      <c r="EC123" s="31"/>
      <c r="ED123" s="31"/>
      <c r="EE123" s="31"/>
      <c r="EF123" s="31"/>
      <c r="EG123" s="31"/>
      <c r="EH123" s="31"/>
      <c r="EI123" s="31"/>
      <c r="EJ123" s="31"/>
      <c r="EK123" s="31"/>
      <c r="EL123" s="31"/>
      <c r="EM123" s="31"/>
      <c r="EN123" s="31"/>
      <c r="EO123" s="31"/>
      <c r="EP123" s="31"/>
      <c r="EQ123" s="31"/>
      <c r="ER123" s="31"/>
      <c r="ES123" s="31"/>
      <c r="ET123" s="31"/>
      <c r="EU123" s="31"/>
      <c r="EV123" s="31"/>
      <c r="EW123" s="31"/>
      <c r="EX123" s="31"/>
      <c r="EY123" s="31"/>
      <c r="EZ123" s="31"/>
      <c r="FA123" s="31"/>
      <c r="FB123" s="31"/>
      <c r="FC123" s="31"/>
      <c r="FD123" s="31"/>
      <c r="FE123" s="31"/>
      <c r="FF123" s="31"/>
      <c r="FG123" s="31"/>
      <c r="FH123" s="31"/>
      <c r="FI123" s="31"/>
      <c r="FJ123" s="31"/>
      <c r="FK123" s="31"/>
      <c r="FL123" s="31"/>
      <c r="FM123" s="31"/>
      <c r="FN123" s="31"/>
      <c r="FO123" s="31"/>
      <c r="FP123" s="31"/>
      <c r="FQ123" s="31"/>
      <c r="FR123" s="31"/>
      <c r="FS123" s="31"/>
      <c r="FT123" s="31"/>
      <c r="FU123" s="31"/>
      <c r="FV123" s="31"/>
      <c r="FW123" s="31"/>
      <c r="FX123" s="31"/>
      <c r="FY123" s="31"/>
      <c r="FZ123" s="31"/>
      <c r="GA123" s="31"/>
      <c r="GB123" s="31"/>
      <c r="GC123" s="31"/>
      <c r="GD123" s="31"/>
      <c r="GE123" s="31"/>
      <c r="GF123" s="31"/>
      <c r="GG123" s="31"/>
      <c r="GH123" s="31"/>
      <c r="GI123" s="31"/>
      <c r="GJ123" s="31"/>
      <c r="GK123" s="31"/>
      <c r="GL123" s="31"/>
      <c r="GM123" s="31"/>
      <c r="GN123" s="31"/>
      <c r="GO123" s="31"/>
      <c r="GP123" s="31"/>
      <c r="GQ123" s="31"/>
      <c r="GR123" s="31"/>
      <c r="GS123" s="31"/>
      <c r="GT123" s="31"/>
      <c r="GU123" s="31"/>
      <c r="GV123" s="31"/>
      <c r="GW123" s="31"/>
      <c r="GX123" s="31"/>
      <c r="GY123" s="31"/>
      <c r="GZ123" s="31"/>
      <c r="HA123" s="31"/>
      <c r="HB123" s="31"/>
      <c r="HC123" s="31"/>
      <c r="HD123" s="31"/>
      <c r="HE123" s="31"/>
      <c r="HF123" s="31"/>
      <c r="HG123" s="31"/>
      <c r="HH123" s="31"/>
      <c r="HI123" s="31"/>
      <c r="HJ123" s="31"/>
      <c r="HK123" s="31"/>
      <c r="HL123" s="31"/>
      <c r="HM123" s="31"/>
      <c r="HN123" s="31"/>
      <c r="HO123" s="31"/>
      <c r="HP123" s="31"/>
      <c r="HQ123" s="31"/>
      <c r="HR123" s="31"/>
      <c r="HS123" s="31"/>
      <c r="HT123" s="31"/>
      <c r="HU123" s="31"/>
      <c r="HV123" s="31"/>
      <c r="HW123" s="31"/>
      <c r="HX123" s="31"/>
      <c r="HY123" s="31"/>
      <c r="HZ123" s="31"/>
      <c r="IA123" s="31"/>
      <c r="IB123" s="31"/>
      <c r="IC123" s="31"/>
      <c r="ID123" s="31"/>
      <c r="IE123" s="31"/>
      <c r="IF123" s="31"/>
      <c r="IG123" s="31"/>
      <c r="IH123" s="31"/>
      <c r="II123" s="31"/>
      <c r="IJ123" s="31"/>
      <c r="IK123" s="31"/>
    </row>
    <row r="124" s="134" customFormat="1" ht="120" spans="1:245">
      <c r="A124" s="108" t="s">
        <v>541</v>
      </c>
      <c r="B124" s="108" t="s">
        <v>160</v>
      </c>
      <c r="C124" s="18" t="s">
        <v>542</v>
      </c>
      <c r="D124" s="18" t="s">
        <v>543</v>
      </c>
      <c r="E124" s="18" t="s">
        <v>544</v>
      </c>
      <c r="F124" s="18" t="s">
        <v>253</v>
      </c>
      <c r="G124" s="20" t="s">
        <v>545</v>
      </c>
      <c r="H124" s="156" t="s">
        <v>546</v>
      </c>
      <c r="I124" s="18" t="s">
        <v>547</v>
      </c>
      <c r="J124" s="17" t="s">
        <v>22</v>
      </c>
      <c r="K124" s="20" t="s">
        <v>20</v>
      </c>
      <c r="L124" s="18" t="s">
        <v>548</v>
      </c>
      <c r="M124" s="164"/>
      <c r="N124" s="178"/>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c r="AU124" s="179"/>
      <c r="AV124" s="179"/>
      <c r="AW124" s="179"/>
      <c r="AX124" s="179"/>
      <c r="AY124" s="179"/>
      <c r="AZ124" s="179"/>
      <c r="BA124" s="179"/>
      <c r="BB124" s="179"/>
      <c r="BC124" s="179"/>
      <c r="BD124" s="179"/>
      <c r="BE124" s="179"/>
      <c r="BF124" s="179"/>
      <c r="BG124" s="179"/>
      <c r="BH124" s="179"/>
      <c r="BI124" s="179"/>
      <c r="BJ124" s="179"/>
      <c r="BK124" s="179"/>
      <c r="BL124" s="179"/>
      <c r="BM124" s="179"/>
      <c r="BN124" s="179"/>
      <c r="BO124" s="179"/>
      <c r="BP124" s="179"/>
      <c r="BQ124" s="179"/>
      <c r="BR124" s="179"/>
      <c r="BS124" s="179"/>
      <c r="BT124" s="179"/>
      <c r="BU124" s="179"/>
      <c r="BV124" s="179"/>
      <c r="BW124" s="179"/>
      <c r="BX124" s="179"/>
      <c r="BY124" s="179"/>
      <c r="BZ124" s="179"/>
      <c r="CA124" s="179"/>
      <c r="CB124" s="179"/>
      <c r="CC124" s="179"/>
      <c r="CD124" s="179"/>
      <c r="CE124" s="179"/>
      <c r="CF124" s="179"/>
      <c r="CG124" s="179"/>
      <c r="CH124" s="179"/>
      <c r="CI124" s="179"/>
      <c r="CJ124" s="179"/>
      <c r="CK124" s="179"/>
      <c r="CL124" s="179"/>
      <c r="CM124" s="179"/>
      <c r="CN124" s="179"/>
      <c r="CO124" s="179"/>
      <c r="CP124" s="179"/>
      <c r="CQ124" s="179"/>
      <c r="CR124" s="179"/>
      <c r="CS124" s="179"/>
      <c r="CT124" s="179"/>
      <c r="CU124" s="179"/>
      <c r="CV124" s="179"/>
      <c r="CW124" s="179"/>
      <c r="CX124" s="179"/>
      <c r="CY124" s="179"/>
      <c r="CZ124" s="179"/>
      <c r="DA124" s="179"/>
      <c r="DB124" s="179"/>
      <c r="DC124" s="179"/>
      <c r="DD124" s="179"/>
      <c r="DE124" s="179"/>
      <c r="DF124" s="179"/>
      <c r="DG124" s="179"/>
      <c r="DH124" s="179"/>
      <c r="DI124" s="179"/>
      <c r="DJ124" s="179"/>
      <c r="DK124" s="179"/>
      <c r="DL124" s="179"/>
      <c r="DM124" s="179"/>
      <c r="DN124" s="179"/>
      <c r="DO124" s="179"/>
      <c r="DP124" s="179"/>
      <c r="DQ124" s="179"/>
      <c r="DR124" s="179"/>
      <c r="DS124" s="179"/>
      <c r="DT124" s="179"/>
      <c r="DU124" s="179"/>
      <c r="DV124" s="179"/>
      <c r="DW124" s="179"/>
      <c r="DX124" s="179"/>
      <c r="DY124" s="179"/>
      <c r="DZ124" s="179"/>
      <c r="EA124" s="179"/>
      <c r="EB124" s="179"/>
      <c r="EC124" s="179"/>
      <c r="ED124" s="179"/>
      <c r="EE124" s="179"/>
      <c r="EF124" s="179"/>
      <c r="EG124" s="179"/>
      <c r="EH124" s="179"/>
      <c r="EI124" s="179"/>
      <c r="EJ124" s="179"/>
      <c r="EK124" s="179"/>
      <c r="EL124" s="179"/>
      <c r="EM124" s="179"/>
      <c r="EN124" s="179"/>
      <c r="EO124" s="179"/>
      <c r="EP124" s="179"/>
      <c r="EQ124" s="179"/>
      <c r="ER124" s="179"/>
      <c r="ES124" s="179"/>
      <c r="ET124" s="179"/>
      <c r="EU124" s="179"/>
      <c r="EV124" s="179"/>
      <c r="EW124" s="179"/>
      <c r="EX124" s="179"/>
      <c r="EY124" s="179"/>
      <c r="EZ124" s="179"/>
      <c r="FA124" s="179"/>
      <c r="FB124" s="179"/>
      <c r="FC124" s="179"/>
      <c r="FD124" s="179"/>
      <c r="FE124" s="179"/>
      <c r="FF124" s="179"/>
      <c r="FG124" s="179"/>
      <c r="FH124" s="179"/>
      <c r="FI124" s="179"/>
      <c r="FJ124" s="179"/>
      <c r="FK124" s="179"/>
      <c r="FL124" s="179"/>
      <c r="FM124" s="179"/>
      <c r="FN124" s="179"/>
      <c r="FO124" s="179"/>
      <c r="FP124" s="179"/>
      <c r="FQ124" s="179"/>
      <c r="FR124" s="179"/>
      <c r="FS124" s="179"/>
      <c r="FT124" s="179"/>
      <c r="FU124" s="179"/>
      <c r="FV124" s="179"/>
      <c r="FW124" s="179"/>
      <c r="FX124" s="179"/>
      <c r="FY124" s="179"/>
      <c r="FZ124" s="179"/>
      <c r="GA124" s="179"/>
      <c r="GB124" s="179"/>
      <c r="GC124" s="179"/>
      <c r="GD124" s="179"/>
      <c r="GE124" s="179"/>
      <c r="GF124" s="179"/>
      <c r="GG124" s="179"/>
      <c r="GH124" s="179"/>
      <c r="GI124" s="179"/>
      <c r="GJ124" s="179"/>
      <c r="GK124" s="179"/>
      <c r="GL124" s="179"/>
      <c r="GM124" s="179"/>
      <c r="GN124" s="179"/>
      <c r="GO124" s="179"/>
      <c r="GP124" s="179"/>
      <c r="GQ124" s="179"/>
      <c r="GR124" s="179"/>
      <c r="GS124" s="179"/>
      <c r="GT124" s="179"/>
      <c r="GU124" s="179"/>
      <c r="GV124" s="179"/>
      <c r="GW124" s="179"/>
      <c r="GX124" s="179"/>
      <c r="GY124" s="179"/>
      <c r="GZ124" s="179"/>
      <c r="HA124" s="179"/>
      <c r="HB124" s="179"/>
      <c r="HC124" s="179"/>
      <c r="HD124" s="179"/>
      <c r="HE124" s="179"/>
      <c r="HF124" s="179"/>
      <c r="HG124" s="179"/>
      <c r="HH124" s="179"/>
      <c r="HI124" s="179"/>
      <c r="HJ124" s="179"/>
      <c r="HK124" s="179"/>
      <c r="HL124" s="179"/>
      <c r="HM124" s="179"/>
      <c r="HN124" s="179"/>
      <c r="HO124" s="179"/>
      <c r="HP124" s="179"/>
      <c r="HQ124" s="179"/>
      <c r="HR124" s="179"/>
      <c r="HS124" s="179"/>
      <c r="HT124" s="179"/>
      <c r="HU124" s="179"/>
      <c r="HV124" s="179"/>
      <c r="HW124" s="179"/>
      <c r="HX124" s="179"/>
      <c r="HY124" s="179"/>
      <c r="HZ124" s="179"/>
      <c r="IA124" s="179"/>
      <c r="IB124" s="179"/>
      <c r="IC124" s="179"/>
      <c r="ID124" s="179"/>
      <c r="IE124" s="179"/>
      <c r="IF124" s="179"/>
      <c r="IG124" s="179"/>
      <c r="IH124" s="179"/>
      <c r="II124" s="179"/>
      <c r="IJ124" s="179"/>
      <c r="IK124" s="179"/>
    </row>
    <row r="125" s="134" customFormat="1" ht="60" spans="1:245">
      <c r="A125" s="108" t="s">
        <v>549</v>
      </c>
      <c r="B125" s="108" t="s">
        <v>160</v>
      </c>
      <c r="C125" s="18" t="s">
        <v>550</v>
      </c>
      <c r="D125" s="18" t="s">
        <v>551</v>
      </c>
      <c r="E125" s="18" t="s">
        <v>210</v>
      </c>
      <c r="F125" s="138" t="s">
        <v>44</v>
      </c>
      <c r="G125" s="20" t="s">
        <v>58</v>
      </c>
      <c r="H125" s="139" t="s">
        <v>30</v>
      </c>
      <c r="I125" s="18" t="s">
        <v>547</v>
      </c>
      <c r="J125" s="17" t="s">
        <v>22</v>
      </c>
      <c r="K125" s="20" t="s">
        <v>20</v>
      </c>
      <c r="L125" s="18" t="s">
        <v>139</v>
      </c>
      <c r="M125" s="170"/>
      <c r="N125" s="178"/>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79"/>
      <c r="AT125" s="179"/>
      <c r="AU125" s="179"/>
      <c r="AV125" s="179"/>
      <c r="AW125" s="179"/>
      <c r="AX125" s="179"/>
      <c r="AY125" s="179"/>
      <c r="AZ125" s="179"/>
      <c r="BA125" s="179"/>
      <c r="BB125" s="179"/>
      <c r="BC125" s="179"/>
      <c r="BD125" s="179"/>
      <c r="BE125" s="179"/>
      <c r="BF125" s="179"/>
      <c r="BG125" s="179"/>
      <c r="BH125" s="179"/>
      <c r="BI125" s="179"/>
      <c r="BJ125" s="179"/>
      <c r="BK125" s="179"/>
      <c r="BL125" s="179"/>
      <c r="BM125" s="179"/>
      <c r="BN125" s="179"/>
      <c r="BO125" s="179"/>
      <c r="BP125" s="179"/>
      <c r="BQ125" s="179"/>
      <c r="BR125" s="179"/>
      <c r="BS125" s="179"/>
      <c r="BT125" s="179"/>
      <c r="BU125" s="179"/>
      <c r="BV125" s="179"/>
      <c r="BW125" s="179"/>
      <c r="BX125" s="179"/>
      <c r="BY125" s="179"/>
      <c r="BZ125" s="179"/>
      <c r="CA125" s="179"/>
      <c r="CB125" s="179"/>
      <c r="CC125" s="179"/>
      <c r="CD125" s="179"/>
      <c r="CE125" s="179"/>
      <c r="CF125" s="179"/>
      <c r="CG125" s="179"/>
      <c r="CH125" s="179"/>
      <c r="CI125" s="179"/>
      <c r="CJ125" s="179"/>
      <c r="CK125" s="179"/>
      <c r="CL125" s="179"/>
      <c r="CM125" s="179"/>
      <c r="CN125" s="179"/>
      <c r="CO125" s="179"/>
      <c r="CP125" s="179"/>
      <c r="CQ125" s="179"/>
      <c r="CR125" s="179"/>
      <c r="CS125" s="179"/>
      <c r="CT125" s="179"/>
      <c r="CU125" s="179"/>
      <c r="CV125" s="179"/>
      <c r="CW125" s="179"/>
      <c r="CX125" s="179"/>
      <c r="CY125" s="179"/>
      <c r="CZ125" s="179"/>
      <c r="DA125" s="179"/>
      <c r="DB125" s="179"/>
      <c r="DC125" s="179"/>
      <c r="DD125" s="179"/>
      <c r="DE125" s="179"/>
      <c r="DF125" s="179"/>
      <c r="DG125" s="179"/>
      <c r="DH125" s="179"/>
      <c r="DI125" s="179"/>
      <c r="DJ125" s="179"/>
      <c r="DK125" s="179"/>
      <c r="DL125" s="179"/>
      <c r="DM125" s="179"/>
      <c r="DN125" s="179"/>
      <c r="DO125" s="179"/>
      <c r="DP125" s="179"/>
      <c r="DQ125" s="179"/>
      <c r="DR125" s="179"/>
      <c r="DS125" s="179"/>
      <c r="DT125" s="179"/>
      <c r="DU125" s="179"/>
      <c r="DV125" s="179"/>
      <c r="DW125" s="179"/>
      <c r="DX125" s="179"/>
      <c r="DY125" s="179"/>
      <c r="DZ125" s="179"/>
      <c r="EA125" s="179"/>
      <c r="EB125" s="179"/>
      <c r="EC125" s="179"/>
      <c r="ED125" s="179"/>
      <c r="EE125" s="179"/>
      <c r="EF125" s="179"/>
      <c r="EG125" s="179"/>
      <c r="EH125" s="179"/>
      <c r="EI125" s="179"/>
      <c r="EJ125" s="179"/>
      <c r="EK125" s="179"/>
      <c r="EL125" s="179"/>
      <c r="EM125" s="179"/>
      <c r="EN125" s="179"/>
      <c r="EO125" s="179"/>
      <c r="EP125" s="179"/>
      <c r="EQ125" s="179"/>
      <c r="ER125" s="179"/>
      <c r="ES125" s="179"/>
      <c r="ET125" s="179"/>
      <c r="EU125" s="179"/>
      <c r="EV125" s="179"/>
      <c r="EW125" s="179"/>
      <c r="EX125" s="179"/>
      <c r="EY125" s="179"/>
      <c r="EZ125" s="179"/>
      <c r="FA125" s="179"/>
      <c r="FB125" s="179"/>
      <c r="FC125" s="179"/>
      <c r="FD125" s="179"/>
      <c r="FE125" s="179"/>
      <c r="FF125" s="179"/>
      <c r="FG125" s="179"/>
      <c r="FH125" s="179"/>
      <c r="FI125" s="179"/>
      <c r="FJ125" s="179"/>
      <c r="FK125" s="179"/>
      <c r="FL125" s="179"/>
      <c r="FM125" s="179"/>
      <c r="FN125" s="179"/>
      <c r="FO125" s="179"/>
      <c r="FP125" s="179"/>
      <c r="FQ125" s="179"/>
      <c r="FR125" s="179"/>
      <c r="FS125" s="179"/>
      <c r="FT125" s="179"/>
      <c r="FU125" s="179"/>
      <c r="FV125" s="179"/>
      <c r="FW125" s="179"/>
      <c r="FX125" s="179"/>
      <c r="FY125" s="179"/>
      <c r="FZ125" s="179"/>
      <c r="GA125" s="179"/>
      <c r="GB125" s="179"/>
      <c r="GC125" s="179"/>
      <c r="GD125" s="179"/>
      <c r="GE125" s="179"/>
      <c r="GF125" s="179"/>
      <c r="GG125" s="179"/>
      <c r="GH125" s="179"/>
      <c r="GI125" s="179"/>
      <c r="GJ125" s="179"/>
      <c r="GK125" s="179"/>
      <c r="GL125" s="179"/>
      <c r="GM125" s="179"/>
      <c r="GN125" s="179"/>
      <c r="GO125" s="179"/>
      <c r="GP125" s="179"/>
      <c r="GQ125" s="179"/>
      <c r="GR125" s="179"/>
      <c r="GS125" s="179"/>
      <c r="GT125" s="179"/>
      <c r="GU125" s="179"/>
      <c r="GV125" s="179"/>
      <c r="GW125" s="179"/>
      <c r="GX125" s="179"/>
      <c r="GY125" s="179"/>
      <c r="GZ125" s="179"/>
      <c r="HA125" s="179"/>
      <c r="HB125" s="179"/>
      <c r="HC125" s="179"/>
      <c r="HD125" s="179"/>
      <c r="HE125" s="179"/>
      <c r="HF125" s="179"/>
      <c r="HG125" s="179"/>
      <c r="HH125" s="179"/>
      <c r="HI125" s="179"/>
      <c r="HJ125" s="179"/>
      <c r="HK125" s="179"/>
      <c r="HL125" s="179"/>
      <c r="HM125" s="179"/>
      <c r="HN125" s="179"/>
      <c r="HO125" s="179"/>
      <c r="HP125" s="179"/>
      <c r="HQ125" s="179"/>
      <c r="HR125" s="179"/>
      <c r="HS125" s="179"/>
      <c r="HT125" s="179"/>
      <c r="HU125" s="179"/>
      <c r="HV125" s="179"/>
      <c r="HW125" s="179"/>
      <c r="HX125" s="179"/>
      <c r="HY125" s="179"/>
      <c r="HZ125" s="179"/>
      <c r="IA125" s="179"/>
      <c r="IB125" s="179"/>
      <c r="IC125" s="179"/>
      <c r="ID125" s="179"/>
      <c r="IE125" s="179"/>
      <c r="IF125" s="179"/>
      <c r="IG125" s="179"/>
      <c r="IH125" s="179"/>
      <c r="II125" s="179"/>
      <c r="IJ125" s="179"/>
      <c r="IK125" s="179"/>
    </row>
    <row r="126" s="3" customFormat="1" ht="36" spans="1:245">
      <c r="A126" s="16" t="s">
        <v>552</v>
      </c>
      <c r="B126" s="108" t="s">
        <v>239</v>
      </c>
      <c r="C126" s="18" t="s">
        <v>553</v>
      </c>
      <c r="D126" s="18" t="s">
        <v>554</v>
      </c>
      <c r="E126" s="18" t="s">
        <v>43</v>
      </c>
      <c r="F126" s="138" t="s">
        <v>44</v>
      </c>
      <c r="G126" s="20" t="s">
        <v>20</v>
      </c>
      <c r="H126" s="20" t="s">
        <v>20</v>
      </c>
      <c r="I126" s="18" t="s">
        <v>242</v>
      </c>
      <c r="J126" s="17" t="s">
        <v>243</v>
      </c>
      <c r="K126" s="20" t="s">
        <v>20</v>
      </c>
      <c r="L126" s="18" t="s">
        <v>294</v>
      </c>
      <c r="M126" s="170"/>
      <c r="N126" s="35"/>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31"/>
      <c r="DX126" s="31"/>
      <c r="DY126" s="31"/>
      <c r="DZ126" s="31"/>
      <c r="EA126" s="31"/>
      <c r="EB126" s="31"/>
      <c r="EC126" s="31"/>
      <c r="ED126" s="31"/>
      <c r="EE126" s="31"/>
      <c r="EF126" s="31"/>
      <c r="EG126" s="31"/>
      <c r="EH126" s="31"/>
      <c r="EI126" s="31"/>
      <c r="EJ126" s="31"/>
      <c r="EK126" s="31"/>
      <c r="EL126" s="31"/>
      <c r="EM126" s="31"/>
      <c r="EN126" s="31"/>
      <c r="EO126" s="31"/>
      <c r="EP126" s="31"/>
      <c r="EQ126" s="31"/>
      <c r="ER126" s="31"/>
      <c r="ES126" s="31"/>
      <c r="ET126" s="31"/>
      <c r="EU126" s="31"/>
      <c r="EV126" s="31"/>
      <c r="EW126" s="31"/>
      <c r="EX126" s="31"/>
      <c r="EY126" s="31"/>
      <c r="EZ126" s="31"/>
      <c r="FA126" s="31"/>
      <c r="FB126" s="31"/>
      <c r="FC126" s="31"/>
      <c r="FD126" s="31"/>
      <c r="FE126" s="31"/>
      <c r="FF126" s="31"/>
      <c r="FG126" s="31"/>
      <c r="FH126" s="31"/>
      <c r="FI126" s="31"/>
      <c r="FJ126" s="31"/>
      <c r="FK126" s="31"/>
      <c r="FL126" s="31"/>
      <c r="FM126" s="31"/>
      <c r="FN126" s="31"/>
      <c r="FO126" s="31"/>
      <c r="FP126" s="31"/>
      <c r="FQ126" s="31"/>
      <c r="FR126" s="31"/>
      <c r="FS126" s="31"/>
      <c r="FT126" s="31"/>
      <c r="FU126" s="31"/>
      <c r="FV126" s="31"/>
      <c r="FW126" s="31"/>
      <c r="FX126" s="31"/>
      <c r="FY126" s="31"/>
      <c r="FZ126" s="31"/>
      <c r="GA126" s="31"/>
      <c r="GB126" s="31"/>
      <c r="GC126" s="31"/>
      <c r="GD126" s="31"/>
      <c r="GE126" s="31"/>
      <c r="GF126" s="31"/>
      <c r="GG126" s="31"/>
      <c r="GH126" s="31"/>
      <c r="GI126" s="31"/>
      <c r="GJ126" s="31"/>
      <c r="GK126" s="31"/>
      <c r="GL126" s="31"/>
      <c r="GM126" s="31"/>
      <c r="GN126" s="31"/>
      <c r="GO126" s="31"/>
      <c r="GP126" s="31"/>
      <c r="GQ126" s="31"/>
      <c r="GR126" s="31"/>
      <c r="GS126" s="31"/>
      <c r="GT126" s="31"/>
      <c r="GU126" s="31"/>
      <c r="GV126" s="31"/>
      <c r="GW126" s="31"/>
      <c r="GX126" s="31"/>
      <c r="GY126" s="31"/>
      <c r="GZ126" s="31"/>
      <c r="HA126" s="31"/>
      <c r="HB126" s="31"/>
      <c r="HC126" s="31"/>
      <c r="HD126" s="31"/>
      <c r="HE126" s="31"/>
      <c r="HF126" s="31"/>
      <c r="HG126" s="31"/>
      <c r="HH126" s="31"/>
      <c r="HI126" s="31"/>
      <c r="HJ126" s="31"/>
      <c r="HK126" s="31"/>
      <c r="HL126" s="31"/>
      <c r="HM126" s="31"/>
      <c r="HN126" s="31"/>
      <c r="HO126" s="31"/>
      <c r="HP126" s="31"/>
      <c r="HQ126" s="31"/>
      <c r="HR126" s="31"/>
      <c r="HS126" s="31"/>
      <c r="HT126" s="31"/>
      <c r="HU126" s="31"/>
      <c r="HV126" s="31"/>
      <c r="HW126" s="31"/>
      <c r="HX126" s="31"/>
      <c r="HY126" s="31"/>
      <c r="HZ126" s="31"/>
      <c r="IA126" s="31"/>
      <c r="IB126" s="31"/>
      <c r="IC126" s="31"/>
      <c r="ID126" s="31"/>
      <c r="IE126" s="31"/>
      <c r="IF126" s="31"/>
      <c r="IG126" s="31"/>
      <c r="IH126" s="31"/>
      <c r="II126" s="31"/>
      <c r="IJ126" s="31"/>
      <c r="IK126" s="31"/>
    </row>
    <row r="127" s="122" customFormat="1" ht="48" spans="1:19">
      <c r="A127" s="16" t="s">
        <v>555</v>
      </c>
      <c r="B127" s="18" t="s">
        <v>40</v>
      </c>
      <c r="C127" s="18" t="s">
        <v>556</v>
      </c>
      <c r="D127" s="18" t="s">
        <v>557</v>
      </c>
      <c r="E127" s="18" t="s">
        <v>558</v>
      </c>
      <c r="F127" s="20" t="s">
        <v>44</v>
      </c>
      <c r="G127" s="20" t="s">
        <v>20</v>
      </c>
      <c r="H127" s="20" t="s">
        <v>20</v>
      </c>
      <c r="I127" s="20" t="s">
        <v>31</v>
      </c>
      <c r="J127" s="20" t="s">
        <v>22</v>
      </c>
      <c r="K127" s="20" t="s">
        <v>20</v>
      </c>
      <c r="L127" s="180" t="s">
        <v>279</v>
      </c>
      <c r="M127" s="181"/>
      <c r="N127" s="182"/>
      <c r="O127" s="120"/>
      <c r="P127" s="120"/>
      <c r="Q127" s="120"/>
      <c r="R127" s="120"/>
      <c r="S127" s="120"/>
    </row>
    <row r="128" s="119" customFormat="1" ht="33.75" spans="1:19">
      <c r="A128" s="16" t="s">
        <v>559</v>
      </c>
      <c r="B128" s="108" t="s">
        <v>40</v>
      </c>
      <c r="C128" s="151" t="s">
        <v>560</v>
      </c>
      <c r="D128" s="153" t="s">
        <v>561</v>
      </c>
      <c r="E128" s="151" t="s">
        <v>562</v>
      </c>
      <c r="F128" s="151" t="s">
        <v>44</v>
      </c>
      <c r="G128" s="20" t="s">
        <v>20</v>
      </c>
      <c r="H128" s="20" t="s">
        <v>20</v>
      </c>
      <c r="I128" s="154" t="s">
        <v>45</v>
      </c>
      <c r="J128" s="154" t="s">
        <v>22</v>
      </c>
      <c r="K128" s="154" t="s">
        <v>20</v>
      </c>
      <c r="L128" s="130" t="s">
        <v>563</v>
      </c>
      <c r="M128" s="158"/>
      <c r="N128" s="183"/>
      <c r="O128" s="126"/>
      <c r="P128" s="126"/>
      <c r="Q128" s="126"/>
      <c r="R128" s="126"/>
      <c r="S128" s="126"/>
    </row>
    <row r="129" s="3" customFormat="1" ht="48" spans="1:245">
      <c r="A129" s="16" t="s">
        <v>564</v>
      </c>
      <c r="B129" s="148" t="s">
        <v>40</v>
      </c>
      <c r="C129" s="18" t="s">
        <v>565</v>
      </c>
      <c r="D129" s="18" t="s">
        <v>566</v>
      </c>
      <c r="E129" s="18" t="s">
        <v>43</v>
      </c>
      <c r="F129" s="157" t="s">
        <v>44</v>
      </c>
      <c r="G129" s="20" t="s">
        <v>20</v>
      </c>
      <c r="H129" s="20" t="s">
        <v>20</v>
      </c>
      <c r="I129" s="20" t="s">
        <v>567</v>
      </c>
      <c r="J129" s="17" t="s">
        <v>22</v>
      </c>
      <c r="K129" s="20" t="s">
        <v>20</v>
      </c>
      <c r="L129" s="18" t="s">
        <v>568</v>
      </c>
      <c r="M129" s="164"/>
      <c r="N129" s="35"/>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row>
    <row r="130" s="132" customFormat="1" ht="120" spans="1:253">
      <c r="A130" s="16" t="s">
        <v>569</v>
      </c>
      <c r="B130" s="148" t="s">
        <v>40</v>
      </c>
      <c r="C130" s="151" t="s">
        <v>570</v>
      </c>
      <c r="D130" s="151" t="s">
        <v>571</v>
      </c>
      <c r="E130" s="184" t="s">
        <v>572</v>
      </c>
      <c r="F130" s="154" t="s">
        <v>44</v>
      </c>
      <c r="G130" s="154" t="s">
        <v>20</v>
      </c>
      <c r="H130" s="185" t="s">
        <v>20</v>
      </c>
      <c r="I130" s="154" t="s">
        <v>31</v>
      </c>
      <c r="J130" s="154" t="s">
        <v>22</v>
      </c>
      <c r="K130" s="128" t="s">
        <v>20</v>
      </c>
      <c r="L130" s="130" t="s">
        <v>568</v>
      </c>
      <c r="M130" s="175"/>
      <c r="N130" s="35"/>
      <c r="O130" s="31"/>
      <c r="P130" s="101"/>
      <c r="Q130" s="199"/>
      <c r="R130" s="126"/>
      <c r="S130" s="126"/>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19"/>
      <c r="AY130" s="119"/>
      <c r="AZ130" s="119"/>
      <c r="BA130" s="119"/>
      <c r="BB130" s="119"/>
      <c r="BC130" s="119"/>
      <c r="BD130" s="119"/>
      <c r="BE130" s="119"/>
      <c r="BF130" s="119"/>
      <c r="BG130" s="119"/>
      <c r="BH130" s="119"/>
      <c r="BI130" s="119"/>
      <c r="BJ130" s="119"/>
      <c r="BK130" s="119"/>
      <c r="BL130" s="119"/>
      <c r="BM130" s="119"/>
      <c r="BN130" s="119"/>
      <c r="BO130" s="119"/>
      <c r="BP130" s="119"/>
      <c r="BQ130" s="119"/>
      <c r="BR130" s="119"/>
      <c r="BS130" s="119"/>
      <c r="BT130" s="119"/>
      <c r="BU130" s="119"/>
      <c r="BV130" s="119"/>
      <c r="BW130" s="119"/>
      <c r="BX130" s="119"/>
      <c r="BY130" s="119"/>
      <c r="BZ130" s="119"/>
      <c r="CA130" s="119"/>
      <c r="CB130" s="119"/>
      <c r="CC130" s="119"/>
      <c r="CD130" s="119"/>
      <c r="CE130" s="119"/>
      <c r="CF130" s="119"/>
      <c r="CG130" s="119"/>
      <c r="CH130" s="119"/>
      <c r="CI130" s="119"/>
      <c r="CJ130" s="119"/>
      <c r="CK130" s="119"/>
      <c r="CL130" s="119"/>
      <c r="CM130" s="119"/>
      <c r="CN130" s="119"/>
      <c r="CO130" s="119"/>
      <c r="CP130" s="119"/>
      <c r="CQ130" s="119"/>
      <c r="CR130" s="119"/>
      <c r="CS130" s="119"/>
      <c r="CT130" s="119"/>
      <c r="CU130" s="119"/>
      <c r="CV130" s="119"/>
      <c r="CW130" s="119"/>
      <c r="CX130" s="119"/>
      <c r="CY130" s="119"/>
      <c r="CZ130" s="119"/>
      <c r="DA130" s="119"/>
      <c r="DB130" s="119"/>
      <c r="DC130" s="119"/>
      <c r="DD130" s="119"/>
      <c r="DE130" s="119"/>
      <c r="DF130" s="119"/>
      <c r="DG130" s="119"/>
      <c r="DH130" s="119"/>
      <c r="DI130" s="119"/>
      <c r="DJ130" s="119"/>
      <c r="DK130" s="119"/>
      <c r="DL130" s="119"/>
      <c r="DM130" s="119"/>
      <c r="DN130" s="119"/>
      <c r="DO130" s="119"/>
      <c r="DP130" s="119"/>
      <c r="DQ130" s="119"/>
      <c r="DR130" s="119"/>
      <c r="DS130" s="119"/>
      <c r="DT130" s="119"/>
      <c r="DU130" s="119"/>
      <c r="DV130" s="119"/>
      <c r="DW130" s="119"/>
      <c r="DX130" s="119"/>
      <c r="DY130" s="119"/>
      <c r="DZ130" s="119"/>
      <c r="EA130" s="119"/>
      <c r="EB130" s="119"/>
      <c r="EC130" s="119"/>
      <c r="ED130" s="119"/>
      <c r="EE130" s="119"/>
      <c r="EF130" s="119"/>
      <c r="EG130" s="119"/>
      <c r="EH130" s="119"/>
      <c r="EI130" s="119"/>
      <c r="EJ130" s="119"/>
      <c r="EK130" s="119"/>
      <c r="EL130" s="119"/>
      <c r="EM130" s="119"/>
      <c r="EN130" s="119"/>
      <c r="EO130" s="119"/>
      <c r="EP130" s="119"/>
      <c r="EQ130" s="119"/>
      <c r="ER130" s="119"/>
      <c r="ES130" s="119"/>
      <c r="ET130" s="119"/>
      <c r="EU130" s="119"/>
      <c r="EV130" s="119"/>
      <c r="EW130" s="119"/>
      <c r="EX130" s="119"/>
      <c r="EY130" s="119"/>
      <c r="EZ130" s="119"/>
      <c r="FA130" s="119"/>
      <c r="FB130" s="119"/>
      <c r="FC130" s="119"/>
      <c r="FD130" s="119"/>
      <c r="FE130" s="119"/>
      <c r="FF130" s="119"/>
      <c r="FG130" s="119"/>
      <c r="FH130" s="119"/>
      <c r="FI130" s="119"/>
      <c r="FJ130" s="119"/>
      <c r="FK130" s="119"/>
      <c r="FL130" s="119"/>
      <c r="FM130" s="119"/>
      <c r="FN130" s="119"/>
      <c r="FO130" s="119"/>
      <c r="FP130" s="119"/>
      <c r="FQ130" s="119"/>
      <c r="FR130" s="119"/>
      <c r="FS130" s="119"/>
      <c r="FT130" s="119"/>
      <c r="FU130" s="119"/>
      <c r="FV130" s="119"/>
      <c r="FW130" s="119"/>
      <c r="FX130" s="119"/>
      <c r="FY130" s="119"/>
      <c r="FZ130" s="119"/>
      <c r="GA130" s="119"/>
      <c r="GB130" s="119"/>
      <c r="GC130" s="119"/>
      <c r="GD130" s="119"/>
      <c r="GE130" s="119"/>
      <c r="GF130" s="119"/>
      <c r="GG130" s="119"/>
      <c r="GH130" s="119"/>
      <c r="GI130" s="119"/>
      <c r="GJ130" s="119"/>
      <c r="GK130" s="119"/>
      <c r="GL130" s="119"/>
      <c r="GM130" s="119"/>
      <c r="GN130" s="119"/>
      <c r="GO130" s="119"/>
      <c r="GP130" s="119"/>
      <c r="GQ130" s="119"/>
      <c r="GR130" s="119"/>
      <c r="GS130" s="119"/>
      <c r="GT130" s="119"/>
      <c r="GU130" s="119"/>
      <c r="GV130" s="119"/>
      <c r="GW130" s="119"/>
      <c r="GX130" s="119"/>
      <c r="GY130" s="119"/>
      <c r="GZ130" s="119"/>
      <c r="HA130" s="119"/>
      <c r="HB130" s="119"/>
      <c r="HC130" s="119"/>
      <c r="HD130" s="119"/>
      <c r="HE130" s="119"/>
      <c r="HF130" s="119"/>
      <c r="HG130" s="119"/>
      <c r="HH130" s="119"/>
      <c r="HI130" s="119"/>
      <c r="HJ130" s="119"/>
      <c r="HK130" s="119"/>
      <c r="HL130" s="119"/>
      <c r="HM130" s="119"/>
      <c r="HN130" s="119"/>
      <c r="HO130" s="119"/>
      <c r="HP130" s="119"/>
      <c r="HQ130" s="119"/>
      <c r="HR130" s="119"/>
      <c r="HS130" s="119"/>
      <c r="HT130" s="119"/>
      <c r="HU130" s="119"/>
      <c r="HV130" s="119"/>
      <c r="HW130" s="119"/>
      <c r="HX130" s="119"/>
      <c r="HY130" s="119"/>
      <c r="HZ130" s="119"/>
      <c r="IA130" s="119"/>
      <c r="IB130" s="119"/>
      <c r="IC130" s="119"/>
      <c r="ID130" s="119"/>
      <c r="IE130" s="119"/>
      <c r="IF130" s="119"/>
      <c r="IG130" s="119"/>
      <c r="IH130" s="119"/>
      <c r="II130" s="119"/>
      <c r="IJ130" s="119"/>
      <c r="IK130" s="119"/>
      <c r="IL130" s="119"/>
      <c r="IM130" s="119"/>
      <c r="IN130" s="119"/>
      <c r="IO130" s="119"/>
      <c r="IP130" s="119"/>
      <c r="IQ130" s="119"/>
      <c r="IR130" s="119"/>
      <c r="IS130" s="119"/>
    </row>
    <row r="131" s="120" customFormat="1" ht="48" spans="1:14">
      <c r="A131" s="16" t="s">
        <v>573</v>
      </c>
      <c r="B131" s="136" t="s">
        <v>40</v>
      </c>
      <c r="C131" s="186" t="s">
        <v>574</v>
      </c>
      <c r="D131" s="186" t="s">
        <v>575</v>
      </c>
      <c r="E131" s="186" t="s">
        <v>43</v>
      </c>
      <c r="F131" s="187" t="s">
        <v>44</v>
      </c>
      <c r="G131" s="188" t="s">
        <v>20</v>
      </c>
      <c r="H131" s="144" t="s">
        <v>20</v>
      </c>
      <c r="I131" s="196" t="s">
        <v>31</v>
      </c>
      <c r="J131" s="186" t="s">
        <v>22</v>
      </c>
      <c r="K131" s="129" t="s">
        <v>20</v>
      </c>
      <c r="L131" s="130" t="s">
        <v>237</v>
      </c>
      <c r="M131" s="181"/>
      <c r="N131" s="35"/>
    </row>
    <row r="132" s="87" customFormat="1" ht="56.25" spans="1:246">
      <c r="A132" s="16" t="s">
        <v>576</v>
      </c>
      <c r="B132" s="108" t="s">
        <v>160</v>
      </c>
      <c r="C132" s="151" t="s">
        <v>577</v>
      </c>
      <c r="D132" s="151" t="s">
        <v>578</v>
      </c>
      <c r="E132" s="151" t="s">
        <v>579</v>
      </c>
      <c r="F132" s="151" t="s">
        <v>44</v>
      </c>
      <c r="G132" s="20" t="s">
        <v>580</v>
      </c>
      <c r="H132" s="139" t="s">
        <v>30</v>
      </c>
      <c r="I132" s="18" t="s">
        <v>21</v>
      </c>
      <c r="J132" s="17" t="s">
        <v>22</v>
      </c>
      <c r="K132" s="128" t="s">
        <v>20</v>
      </c>
      <c r="L132" s="129" t="s">
        <v>139</v>
      </c>
      <c r="M132" s="197"/>
      <c r="N132" s="35"/>
      <c r="O132" s="117"/>
      <c r="P132" s="102"/>
      <c r="Q132" s="103"/>
      <c r="R132" s="7"/>
      <c r="S132" s="7"/>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row>
    <row r="133" s="3" customFormat="1" ht="60" spans="1:245">
      <c r="A133" s="16" t="s">
        <v>581</v>
      </c>
      <c r="B133" s="108" t="s">
        <v>15</v>
      </c>
      <c r="C133" s="18" t="s">
        <v>582</v>
      </c>
      <c r="D133" s="18" t="s">
        <v>583</v>
      </c>
      <c r="E133" s="18" t="s">
        <v>584</v>
      </c>
      <c r="F133" s="138" t="s">
        <v>44</v>
      </c>
      <c r="G133" s="20" t="s">
        <v>20</v>
      </c>
      <c r="H133" s="20" t="s">
        <v>20</v>
      </c>
      <c r="I133" s="18" t="s">
        <v>21</v>
      </c>
      <c r="J133" s="17" t="s">
        <v>22</v>
      </c>
      <c r="K133" s="20" t="s">
        <v>20</v>
      </c>
      <c r="L133" s="18" t="s">
        <v>585</v>
      </c>
      <c r="M133" s="170"/>
      <c r="N133" s="35"/>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row>
    <row r="134" s="87" customFormat="1" ht="33.75" spans="1:246">
      <c r="A134" s="16" t="s">
        <v>586</v>
      </c>
      <c r="B134" s="108" t="s">
        <v>160</v>
      </c>
      <c r="C134" s="189" t="s">
        <v>587</v>
      </c>
      <c r="D134" s="189" t="s">
        <v>588</v>
      </c>
      <c r="E134" s="189" t="s">
        <v>444</v>
      </c>
      <c r="F134" s="190" t="s">
        <v>44</v>
      </c>
      <c r="G134" s="185" t="s">
        <v>20</v>
      </c>
      <c r="H134" s="185" t="s">
        <v>20</v>
      </c>
      <c r="I134" s="128" t="s">
        <v>445</v>
      </c>
      <c r="J134" s="167" t="s">
        <v>22</v>
      </c>
      <c r="K134" s="128" t="s">
        <v>20</v>
      </c>
      <c r="L134" s="130" t="s">
        <v>195</v>
      </c>
      <c r="M134" s="197"/>
      <c r="N134" s="35"/>
      <c r="O134" s="117"/>
      <c r="P134" s="102"/>
      <c r="Q134" s="103"/>
      <c r="R134" s="7"/>
      <c r="S134" s="7"/>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row>
    <row r="135" s="3" customFormat="1" ht="60" spans="1:245">
      <c r="A135" s="16" t="s">
        <v>589</v>
      </c>
      <c r="B135" s="137" t="s">
        <v>590</v>
      </c>
      <c r="C135" s="18" t="s">
        <v>591</v>
      </c>
      <c r="D135" s="18" t="s">
        <v>592</v>
      </c>
      <c r="E135" s="18" t="s">
        <v>593</v>
      </c>
      <c r="F135" s="138" t="s">
        <v>44</v>
      </c>
      <c r="G135" s="20" t="s">
        <v>594</v>
      </c>
      <c r="H135" s="156" t="s">
        <v>546</v>
      </c>
      <c r="I135" s="18" t="s">
        <v>45</v>
      </c>
      <c r="J135" s="17" t="s">
        <v>22</v>
      </c>
      <c r="K135" s="20" t="s">
        <v>20</v>
      </c>
      <c r="L135" s="130" t="s">
        <v>595</v>
      </c>
      <c r="M135" s="30"/>
      <c r="N135" s="35"/>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c r="DL135" s="31"/>
      <c r="DM135" s="31"/>
      <c r="DN135" s="31"/>
      <c r="DO135" s="31"/>
      <c r="DP135" s="31"/>
      <c r="DQ135" s="31"/>
      <c r="DR135" s="31"/>
      <c r="DS135" s="31"/>
      <c r="DT135" s="31"/>
      <c r="DU135" s="31"/>
      <c r="DV135" s="31"/>
      <c r="DW135" s="31"/>
      <c r="DX135" s="31"/>
      <c r="DY135" s="31"/>
      <c r="DZ135" s="31"/>
      <c r="EA135" s="31"/>
      <c r="EB135" s="31"/>
      <c r="EC135" s="31"/>
      <c r="ED135" s="31"/>
      <c r="EE135" s="31"/>
      <c r="EF135" s="31"/>
      <c r="EG135" s="31"/>
      <c r="EH135" s="31"/>
      <c r="EI135" s="31"/>
      <c r="EJ135" s="31"/>
      <c r="EK135" s="31"/>
      <c r="EL135" s="31"/>
      <c r="EM135" s="31"/>
      <c r="EN135" s="31"/>
      <c r="EO135" s="31"/>
      <c r="EP135" s="31"/>
      <c r="EQ135" s="31"/>
      <c r="ER135" s="31"/>
      <c r="ES135" s="31"/>
      <c r="ET135" s="31"/>
      <c r="EU135" s="31"/>
      <c r="EV135" s="31"/>
      <c r="EW135" s="31"/>
      <c r="EX135" s="31"/>
      <c r="EY135" s="31"/>
      <c r="EZ135" s="31"/>
      <c r="FA135" s="31"/>
      <c r="FB135" s="31"/>
      <c r="FC135" s="31"/>
      <c r="FD135" s="31"/>
      <c r="FE135" s="31"/>
      <c r="FF135" s="31"/>
      <c r="FG135" s="31"/>
      <c r="FH135" s="31"/>
      <c r="FI135" s="31"/>
      <c r="FJ135" s="31"/>
      <c r="FK135" s="31"/>
      <c r="FL135" s="31"/>
      <c r="FM135" s="31"/>
      <c r="FN135" s="31"/>
      <c r="FO135" s="31"/>
      <c r="FP135" s="31"/>
      <c r="FQ135" s="31"/>
      <c r="FR135" s="31"/>
      <c r="FS135" s="31"/>
      <c r="FT135" s="31"/>
      <c r="FU135" s="31"/>
      <c r="FV135" s="31"/>
      <c r="FW135" s="31"/>
      <c r="FX135" s="31"/>
      <c r="FY135" s="31"/>
      <c r="FZ135" s="31"/>
      <c r="GA135" s="31"/>
      <c r="GB135" s="31"/>
      <c r="GC135" s="31"/>
      <c r="GD135" s="31"/>
      <c r="GE135" s="31"/>
      <c r="GF135" s="31"/>
      <c r="GG135" s="31"/>
      <c r="GH135" s="31"/>
      <c r="GI135" s="31"/>
      <c r="GJ135" s="31"/>
      <c r="GK135" s="31"/>
      <c r="GL135" s="31"/>
      <c r="GM135" s="31"/>
      <c r="GN135" s="31"/>
      <c r="GO135" s="31"/>
      <c r="GP135" s="31"/>
      <c r="GQ135" s="31"/>
      <c r="GR135" s="31"/>
      <c r="GS135" s="31"/>
      <c r="GT135" s="31"/>
      <c r="GU135" s="31"/>
      <c r="GV135" s="31"/>
      <c r="GW135" s="31"/>
      <c r="GX135" s="31"/>
      <c r="GY135" s="31"/>
      <c r="GZ135" s="31"/>
      <c r="HA135" s="31"/>
      <c r="HB135" s="31"/>
      <c r="HC135" s="31"/>
      <c r="HD135" s="31"/>
      <c r="HE135" s="31"/>
      <c r="HF135" s="31"/>
      <c r="HG135" s="31"/>
      <c r="HH135" s="31"/>
      <c r="HI135" s="31"/>
      <c r="HJ135" s="31"/>
      <c r="HK135" s="31"/>
      <c r="HL135" s="31"/>
      <c r="HM135" s="31"/>
      <c r="HN135" s="31"/>
      <c r="HO135" s="31"/>
      <c r="HP135" s="31"/>
      <c r="HQ135" s="31"/>
      <c r="HR135" s="31"/>
      <c r="HS135" s="31"/>
      <c r="HT135" s="31"/>
      <c r="HU135" s="31"/>
      <c r="HV135" s="31"/>
      <c r="HW135" s="31"/>
      <c r="HX135" s="31"/>
      <c r="HY135" s="31"/>
      <c r="HZ135" s="31"/>
      <c r="IA135" s="31"/>
      <c r="IB135" s="31"/>
      <c r="IC135" s="31"/>
      <c r="ID135" s="31"/>
      <c r="IE135" s="31"/>
      <c r="IF135" s="31"/>
      <c r="IG135" s="31"/>
      <c r="IH135" s="31"/>
      <c r="II135" s="31"/>
      <c r="IJ135" s="31"/>
      <c r="IK135" s="31"/>
    </row>
    <row r="136" s="3" customFormat="1" ht="72" spans="1:245">
      <c r="A136" s="16" t="s">
        <v>596</v>
      </c>
      <c r="B136" s="137" t="s">
        <v>590</v>
      </c>
      <c r="C136" s="18" t="s">
        <v>597</v>
      </c>
      <c r="D136" s="18" t="s">
        <v>598</v>
      </c>
      <c r="E136" s="18" t="s">
        <v>599</v>
      </c>
      <c r="F136" s="138" t="s">
        <v>44</v>
      </c>
      <c r="G136" s="20" t="s">
        <v>58</v>
      </c>
      <c r="H136" s="156" t="s">
        <v>546</v>
      </c>
      <c r="I136" s="18" t="s">
        <v>45</v>
      </c>
      <c r="J136" s="17" t="s">
        <v>22</v>
      </c>
      <c r="K136" s="20" t="s">
        <v>20</v>
      </c>
      <c r="L136" s="130" t="s">
        <v>600</v>
      </c>
      <c r="M136" s="170"/>
      <c r="N136" s="35"/>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c r="FP136" s="31"/>
      <c r="FQ136" s="31"/>
      <c r="FR136" s="31"/>
      <c r="FS136" s="31"/>
      <c r="FT136" s="31"/>
      <c r="FU136" s="31"/>
      <c r="FV136" s="31"/>
      <c r="FW136" s="31"/>
      <c r="FX136" s="31"/>
      <c r="FY136" s="31"/>
      <c r="FZ136" s="31"/>
      <c r="GA136" s="31"/>
      <c r="GB136" s="31"/>
      <c r="GC136" s="31"/>
      <c r="GD136" s="31"/>
      <c r="GE136" s="31"/>
      <c r="GF136" s="31"/>
      <c r="GG136" s="31"/>
      <c r="GH136" s="31"/>
      <c r="GI136" s="31"/>
      <c r="GJ136" s="31"/>
      <c r="GK136" s="31"/>
      <c r="GL136" s="31"/>
      <c r="GM136" s="31"/>
      <c r="GN136" s="31"/>
      <c r="GO136" s="31"/>
      <c r="GP136" s="31"/>
      <c r="GQ136" s="31"/>
      <c r="GR136" s="31"/>
      <c r="GS136" s="31"/>
      <c r="GT136" s="31"/>
      <c r="GU136" s="31"/>
      <c r="GV136" s="31"/>
      <c r="GW136" s="31"/>
      <c r="GX136" s="31"/>
      <c r="GY136" s="31"/>
      <c r="GZ136" s="31"/>
      <c r="HA136" s="31"/>
      <c r="HB136" s="31"/>
      <c r="HC136" s="31"/>
      <c r="HD136" s="31"/>
      <c r="HE136" s="31"/>
      <c r="HF136" s="31"/>
      <c r="HG136" s="31"/>
      <c r="HH136" s="31"/>
      <c r="HI136" s="31"/>
      <c r="HJ136" s="31"/>
      <c r="HK136" s="31"/>
      <c r="HL136" s="31"/>
      <c r="HM136" s="31"/>
      <c r="HN136" s="31"/>
      <c r="HO136" s="31"/>
      <c r="HP136" s="31"/>
      <c r="HQ136" s="31"/>
      <c r="HR136" s="31"/>
      <c r="HS136" s="31"/>
      <c r="HT136" s="31"/>
      <c r="HU136" s="31"/>
      <c r="HV136" s="31"/>
      <c r="HW136" s="31"/>
      <c r="HX136" s="31"/>
      <c r="HY136" s="31"/>
      <c r="HZ136" s="31"/>
      <c r="IA136" s="31"/>
      <c r="IB136" s="31"/>
      <c r="IC136" s="31"/>
      <c r="ID136" s="31"/>
      <c r="IE136" s="31"/>
      <c r="IF136" s="31"/>
      <c r="IG136" s="31"/>
      <c r="IH136" s="31"/>
      <c r="II136" s="31"/>
      <c r="IJ136" s="31"/>
      <c r="IK136" s="31"/>
    </row>
    <row r="137" s="3" customFormat="1" ht="48" spans="1:245">
      <c r="A137" s="16" t="s">
        <v>601</v>
      </c>
      <c r="B137" s="108" t="s">
        <v>160</v>
      </c>
      <c r="C137" s="18" t="s">
        <v>602</v>
      </c>
      <c r="D137" s="18" t="s">
        <v>603</v>
      </c>
      <c r="E137" s="18" t="s">
        <v>604</v>
      </c>
      <c r="F137" s="138" t="s">
        <v>44</v>
      </c>
      <c r="G137" s="20" t="s">
        <v>58</v>
      </c>
      <c r="H137" s="139" t="s">
        <v>30</v>
      </c>
      <c r="I137" s="18" t="s">
        <v>21</v>
      </c>
      <c r="J137" s="17" t="s">
        <v>22</v>
      </c>
      <c r="K137" s="20" t="s">
        <v>20</v>
      </c>
      <c r="L137" s="18" t="s">
        <v>139</v>
      </c>
      <c r="M137" s="170"/>
      <c r="N137" s="35"/>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31"/>
      <c r="DX137" s="31"/>
      <c r="DY137" s="31"/>
      <c r="DZ137" s="31"/>
      <c r="EA137" s="31"/>
      <c r="EB137" s="31"/>
      <c r="EC137" s="31"/>
      <c r="ED137" s="31"/>
      <c r="EE137" s="31"/>
      <c r="EF137" s="31"/>
      <c r="EG137" s="31"/>
      <c r="EH137" s="31"/>
      <c r="EI137" s="31"/>
      <c r="EJ137" s="31"/>
      <c r="EK137" s="31"/>
      <c r="EL137" s="31"/>
      <c r="EM137" s="31"/>
      <c r="EN137" s="31"/>
      <c r="EO137" s="31"/>
      <c r="EP137" s="31"/>
      <c r="EQ137" s="31"/>
      <c r="ER137" s="31"/>
      <c r="ES137" s="31"/>
      <c r="ET137" s="31"/>
      <c r="EU137" s="31"/>
      <c r="EV137" s="31"/>
      <c r="EW137" s="31"/>
      <c r="EX137" s="31"/>
      <c r="EY137" s="31"/>
      <c r="EZ137" s="31"/>
      <c r="FA137" s="31"/>
      <c r="FB137" s="31"/>
      <c r="FC137" s="31"/>
      <c r="FD137" s="31"/>
      <c r="FE137" s="31"/>
      <c r="FF137" s="31"/>
      <c r="FG137" s="31"/>
      <c r="FH137" s="31"/>
      <c r="FI137" s="31"/>
      <c r="FJ137" s="31"/>
      <c r="FK137" s="31"/>
      <c r="FL137" s="31"/>
      <c r="FM137" s="31"/>
      <c r="FN137" s="31"/>
      <c r="FO137" s="31"/>
      <c r="FP137" s="31"/>
      <c r="FQ137" s="31"/>
      <c r="FR137" s="31"/>
      <c r="FS137" s="31"/>
      <c r="FT137" s="31"/>
      <c r="FU137" s="31"/>
      <c r="FV137" s="31"/>
      <c r="FW137" s="31"/>
      <c r="FX137" s="31"/>
      <c r="FY137" s="31"/>
      <c r="FZ137" s="31"/>
      <c r="GA137" s="31"/>
      <c r="GB137" s="31"/>
      <c r="GC137" s="31"/>
      <c r="GD137" s="31"/>
      <c r="GE137" s="31"/>
      <c r="GF137" s="31"/>
      <c r="GG137" s="31"/>
      <c r="GH137" s="31"/>
      <c r="GI137" s="31"/>
      <c r="GJ137" s="31"/>
      <c r="GK137" s="31"/>
      <c r="GL137" s="31"/>
      <c r="GM137" s="31"/>
      <c r="GN137" s="31"/>
      <c r="GO137" s="31"/>
      <c r="GP137" s="31"/>
      <c r="GQ137" s="31"/>
      <c r="GR137" s="31"/>
      <c r="GS137" s="31"/>
      <c r="GT137" s="31"/>
      <c r="GU137" s="31"/>
      <c r="GV137" s="31"/>
      <c r="GW137" s="31"/>
      <c r="GX137" s="31"/>
      <c r="GY137" s="31"/>
      <c r="GZ137" s="31"/>
      <c r="HA137" s="31"/>
      <c r="HB137" s="31"/>
      <c r="HC137" s="31"/>
      <c r="HD137" s="31"/>
      <c r="HE137" s="31"/>
      <c r="HF137" s="31"/>
      <c r="HG137" s="31"/>
      <c r="HH137" s="31"/>
      <c r="HI137" s="31"/>
      <c r="HJ137" s="31"/>
      <c r="HK137" s="31"/>
      <c r="HL137" s="31"/>
      <c r="HM137" s="31"/>
      <c r="HN137" s="31"/>
      <c r="HO137" s="31"/>
      <c r="HP137" s="31"/>
      <c r="HQ137" s="31"/>
      <c r="HR137" s="31"/>
      <c r="HS137" s="31"/>
      <c r="HT137" s="31"/>
      <c r="HU137" s="31"/>
      <c r="HV137" s="31"/>
      <c r="HW137" s="31"/>
      <c r="HX137" s="31"/>
      <c r="HY137" s="31"/>
      <c r="HZ137" s="31"/>
      <c r="IA137" s="31"/>
      <c r="IB137" s="31"/>
      <c r="IC137" s="31"/>
      <c r="ID137" s="31"/>
      <c r="IE137" s="31"/>
      <c r="IF137" s="31"/>
      <c r="IG137" s="31"/>
      <c r="IH137" s="31"/>
      <c r="II137" s="31"/>
      <c r="IJ137" s="31"/>
      <c r="IK137" s="31"/>
    </row>
    <row r="138" s="3" customFormat="1" ht="48" spans="1:245">
      <c r="A138" s="16" t="s">
        <v>605</v>
      </c>
      <c r="B138" s="108" t="s">
        <v>160</v>
      </c>
      <c r="C138" s="18" t="s">
        <v>606</v>
      </c>
      <c r="D138" s="18" t="s">
        <v>607</v>
      </c>
      <c r="E138" s="18" t="s">
        <v>608</v>
      </c>
      <c r="F138" s="138" t="s">
        <v>44</v>
      </c>
      <c r="G138" s="20" t="s">
        <v>58</v>
      </c>
      <c r="H138" s="139" t="s">
        <v>30</v>
      </c>
      <c r="I138" s="18" t="s">
        <v>21</v>
      </c>
      <c r="J138" s="17" t="s">
        <v>22</v>
      </c>
      <c r="K138" s="20" t="s">
        <v>20</v>
      </c>
      <c r="L138" s="18" t="s">
        <v>139</v>
      </c>
      <c r="M138" s="170"/>
      <c r="N138" s="35"/>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row>
    <row r="139" s="3" customFormat="1" ht="12" spans="1:245">
      <c r="A139" s="35"/>
      <c r="G139" s="191"/>
      <c r="K139" s="191"/>
      <c r="M139" s="34"/>
      <c r="N139" s="35"/>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31"/>
      <c r="DX139" s="31"/>
      <c r="DY139" s="31"/>
      <c r="DZ139" s="31"/>
      <c r="EA139" s="31"/>
      <c r="EB139" s="31"/>
      <c r="EC139" s="31"/>
      <c r="ED139" s="31"/>
      <c r="EE139" s="31"/>
      <c r="EF139" s="31"/>
      <c r="EG139" s="31"/>
      <c r="EH139" s="31"/>
      <c r="EI139" s="31"/>
      <c r="EJ139" s="31"/>
      <c r="EK139" s="31"/>
      <c r="EL139" s="31"/>
      <c r="EM139" s="31"/>
      <c r="EN139" s="31"/>
      <c r="EO139" s="31"/>
      <c r="EP139" s="31"/>
      <c r="EQ139" s="31"/>
      <c r="ER139" s="31"/>
      <c r="ES139" s="31"/>
      <c r="ET139" s="31"/>
      <c r="EU139" s="31"/>
      <c r="EV139" s="31"/>
      <c r="EW139" s="31"/>
      <c r="EX139" s="31"/>
      <c r="EY139" s="31"/>
      <c r="EZ139" s="31"/>
      <c r="FA139" s="31"/>
      <c r="FB139" s="31"/>
      <c r="FC139" s="31"/>
      <c r="FD139" s="31"/>
      <c r="FE139" s="31"/>
      <c r="FF139" s="31"/>
      <c r="FG139" s="31"/>
      <c r="FH139" s="31"/>
      <c r="FI139" s="31"/>
      <c r="FJ139" s="31"/>
      <c r="FK139" s="31"/>
      <c r="FL139" s="31"/>
      <c r="FM139" s="31"/>
      <c r="FN139" s="31"/>
      <c r="FO139" s="31"/>
      <c r="FP139" s="31"/>
      <c r="FQ139" s="31"/>
      <c r="FR139" s="31"/>
      <c r="FS139" s="31"/>
      <c r="FT139" s="31"/>
      <c r="FU139" s="31"/>
      <c r="FV139" s="31"/>
      <c r="FW139" s="31"/>
      <c r="FX139" s="31"/>
      <c r="FY139" s="31"/>
      <c r="FZ139" s="31"/>
      <c r="GA139" s="31"/>
      <c r="GB139" s="31"/>
      <c r="GC139" s="31"/>
      <c r="GD139" s="31"/>
      <c r="GE139" s="31"/>
      <c r="GF139" s="31"/>
      <c r="GG139" s="31"/>
      <c r="GH139" s="31"/>
      <c r="GI139" s="31"/>
      <c r="GJ139" s="31"/>
      <c r="GK139" s="31"/>
      <c r="GL139" s="31"/>
      <c r="GM139" s="31"/>
      <c r="GN139" s="31"/>
      <c r="GO139" s="31"/>
      <c r="GP139" s="31"/>
      <c r="GQ139" s="31"/>
      <c r="GR139" s="31"/>
      <c r="GS139" s="31"/>
      <c r="GT139" s="31"/>
      <c r="GU139" s="31"/>
      <c r="GV139" s="31"/>
      <c r="GW139" s="31"/>
      <c r="GX139" s="31"/>
      <c r="GY139" s="31"/>
      <c r="GZ139" s="31"/>
      <c r="HA139" s="31"/>
      <c r="HB139" s="31"/>
      <c r="HC139" s="31"/>
      <c r="HD139" s="31"/>
      <c r="HE139" s="31"/>
      <c r="HF139" s="31"/>
      <c r="HG139" s="31"/>
      <c r="HH139" s="31"/>
      <c r="HI139" s="31"/>
      <c r="HJ139" s="31"/>
      <c r="HK139" s="31"/>
      <c r="HL139" s="31"/>
      <c r="HM139" s="31"/>
      <c r="HN139" s="31"/>
      <c r="HO139" s="31"/>
      <c r="HP139" s="31"/>
      <c r="HQ139" s="31"/>
      <c r="HR139" s="31"/>
      <c r="HS139" s="31"/>
      <c r="HT139" s="31"/>
      <c r="HU139" s="31"/>
      <c r="HV139" s="31"/>
      <c r="HW139" s="31"/>
      <c r="HX139" s="31"/>
      <c r="HY139" s="31"/>
      <c r="HZ139" s="31"/>
      <c r="IA139" s="31"/>
      <c r="IB139" s="31"/>
      <c r="IC139" s="31"/>
      <c r="ID139" s="31"/>
      <c r="IE139" s="31"/>
      <c r="IF139" s="31"/>
      <c r="IG139" s="31"/>
      <c r="IH139" s="31"/>
      <c r="II139" s="31"/>
      <c r="IJ139" s="31"/>
      <c r="IK139" s="31"/>
    </row>
    <row r="140" s="3" customFormat="1" ht="12" spans="1:245">
      <c r="A140" s="35"/>
      <c r="G140" s="191"/>
      <c r="K140" s="191"/>
      <c r="M140" s="34"/>
      <c r="N140" s="35"/>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c r="BZ140" s="31"/>
      <c r="CA140" s="31"/>
      <c r="CB140" s="31"/>
      <c r="CC140" s="31"/>
      <c r="CD140" s="31"/>
      <c r="CE140" s="31"/>
      <c r="CF140" s="31"/>
      <c r="CG140" s="31"/>
      <c r="CH140" s="31"/>
      <c r="CI140" s="31"/>
      <c r="CJ140" s="31"/>
      <c r="CK140" s="31"/>
      <c r="CL140" s="31"/>
      <c r="CM140" s="31"/>
      <c r="CN140" s="31"/>
      <c r="CO140" s="31"/>
      <c r="CP140" s="31"/>
      <c r="CQ140" s="31"/>
      <c r="CR140" s="31"/>
      <c r="CS140" s="31"/>
      <c r="CT140" s="31"/>
      <c r="CU140" s="31"/>
      <c r="CV140" s="31"/>
      <c r="CW140" s="31"/>
      <c r="CX140" s="31"/>
      <c r="CY140" s="31"/>
      <c r="CZ140" s="31"/>
      <c r="DA140" s="31"/>
      <c r="DB140" s="31"/>
      <c r="DC140" s="31"/>
      <c r="DD140" s="31"/>
      <c r="DE140" s="31"/>
      <c r="DF140" s="31"/>
      <c r="DG140" s="31"/>
      <c r="DH140" s="31"/>
      <c r="DI140" s="31"/>
      <c r="DJ140" s="31"/>
      <c r="DK140" s="31"/>
      <c r="DL140" s="31"/>
      <c r="DM140" s="31"/>
      <c r="DN140" s="31"/>
      <c r="DO140" s="31"/>
      <c r="DP140" s="31"/>
      <c r="DQ140" s="31"/>
      <c r="DR140" s="31"/>
      <c r="DS140" s="31"/>
      <c r="DT140" s="31"/>
      <c r="DU140" s="31"/>
      <c r="DV140" s="31"/>
      <c r="DW140" s="31"/>
      <c r="DX140" s="31"/>
      <c r="DY140" s="31"/>
      <c r="DZ140" s="31"/>
      <c r="EA140" s="31"/>
      <c r="EB140" s="31"/>
      <c r="EC140" s="31"/>
      <c r="ED140" s="31"/>
      <c r="EE140" s="31"/>
      <c r="EF140" s="31"/>
      <c r="EG140" s="31"/>
      <c r="EH140" s="31"/>
      <c r="EI140" s="31"/>
      <c r="EJ140" s="31"/>
      <c r="EK140" s="31"/>
      <c r="EL140" s="31"/>
      <c r="EM140" s="31"/>
      <c r="EN140" s="31"/>
      <c r="EO140" s="31"/>
      <c r="EP140" s="31"/>
      <c r="EQ140" s="31"/>
      <c r="ER140" s="31"/>
      <c r="ES140" s="31"/>
      <c r="ET140" s="31"/>
      <c r="EU140" s="31"/>
      <c r="EV140" s="31"/>
      <c r="EW140" s="31"/>
      <c r="EX140" s="31"/>
      <c r="EY140" s="31"/>
      <c r="EZ140" s="31"/>
      <c r="FA140" s="31"/>
      <c r="FB140" s="31"/>
      <c r="FC140" s="31"/>
      <c r="FD140" s="31"/>
      <c r="FE140" s="31"/>
      <c r="FF140" s="31"/>
      <c r="FG140" s="31"/>
      <c r="FH140" s="31"/>
      <c r="FI140" s="31"/>
      <c r="FJ140" s="31"/>
      <c r="FK140" s="31"/>
      <c r="FL140" s="31"/>
      <c r="FM140" s="31"/>
      <c r="FN140" s="31"/>
      <c r="FO140" s="31"/>
      <c r="FP140" s="31"/>
      <c r="FQ140" s="31"/>
      <c r="FR140" s="31"/>
      <c r="FS140" s="31"/>
      <c r="FT140" s="31"/>
      <c r="FU140" s="31"/>
      <c r="FV140" s="31"/>
      <c r="FW140" s="31"/>
      <c r="FX140" s="31"/>
      <c r="FY140" s="31"/>
      <c r="FZ140" s="31"/>
      <c r="GA140" s="31"/>
      <c r="GB140" s="31"/>
      <c r="GC140" s="31"/>
      <c r="GD140" s="31"/>
      <c r="GE140" s="31"/>
      <c r="GF140" s="31"/>
      <c r="GG140" s="31"/>
      <c r="GH140" s="31"/>
      <c r="GI140" s="31"/>
      <c r="GJ140" s="31"/>
      <c r="GK140" s="31"/>
      <c r="GL140" s="31"/>
      <c r="GM140" s="31"/>
      <c r="GN140" s="31"/>
      <c r="GO140" s="31"/>
      <c r="GP140" s="31"/>
      <c r="GQ140" s="31"/>
      <c r="GR140" s="31"/>
      <c r="GS140" s="31"/>
      <c r="GT140" s="31"/>
      <c r="GU140" s="31"/>
      <c r="GV140" s="31"/>
      <c r="GW140" s="31"/>
      <c r="GX140" s="31"/>
      <c r="GY140" s="31"/>
      <c r="GZ140" s="31"/>
      <c r="HA140" s="31"/>
      <c r="HB140" s="31"/>
      <c r="HC140" s="31"/>
      <c r="HD140" s="31"/>
      <c r="HE140" s="31"/>
      <c r="HF140" s="31"/>
      <c r="HG140" s="31"/>
      <c r="HH140" s="31"/>
      <c r="HI140" s="31"/>
      <c r="HJ140" s="31"/>
      <c r="HK140" s="31"/>
      <c r="HL140" s="31"/>
      <c r="HM140" s="31"/>
      <c r="HN140" s="31"/>
      <c r="HO140" s="31"/>
      <c r="HP140" s="31"/>
      <c r="HQ140" s="31"/>
      <c r="HR140" s="31"/>
      <c r="HS140" s="31"/>
      <c r="HT140" s="31"/>
      <c r="HU140" s="31"/>
      <c r="HV140" s="31"/>
      <c r="HW140" s="31"/>
      <c r="HX140" s="31"/>
      <c r="HY140" s="31"/>
      <c r="HZ140" s="31"/>
      <c r="IA140" s="31"/>
      <c r="IB140" s="31"/>
      <c r="IC140" s="31"/>
      <c r="ID140" s="31"/>
      <c r="IE140" s="31"/>
      <c r="IF140" s="31"/>
      <c r="IG140" s="31"/>
      <c r="IH140" s="31"/>
      <c r="II140" s="31"/>
      <c r="IJ140" s="31"/>
      <c r="IK140" s="31"/>
    </row>
    <row r="141" s="3" customFormat="1" ht="12" spans="1:19">
      <c r="A141" s="35"/>
      <c r="G141" s="191"/>
      <c r="K141" s="191"/>
      <c r="M141" s="34"/>
      <c r="N141" s="35"/>
      <c r="O141" s="31"/>
      <c r="P141" s="31"/>
      <c r="Q141" s="31"/>
      <c r="R141" s="31"/>
      <c r="S141" s="31"/>
    </row>
    <row r="142" s="1" customFormat="1" spans="1:245">
      <c r="A142" s="192" t="s">
        <v>609</v>
      </c>
      <c r="B142" s="23"/>
      <c r="C142" s="192"/>
      <c r="D142" s="192"/>
      <c r="E142" s="192"/>
      <c r="F142" s="192"/>
      <c r="G142" s="193"/>
      <c r="H142" s="192"/>
      <c r="I142" s="192"/>
      <c r="J142" s="192"/>
      <c r="K142" s="193"/>
      <c r="L142" s="192"/>
      <c r="M142" s="192"/>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row>
    <row r="143" s="1" customFormat="1" spans="1:245">
      <c r="A143" s="192" t="s">
        <v>610</v>
      </c>
      <c r="B143" s="23"/>
      <c r="C143" s="192"/>
      <c r="D143" s="192"/>
      <c r="E143" s="192"/>
      <c r="F143" s="192"/>
      <c r="G143" s="193"/>
      <c r="H143" s="192"/>
      <c r="I143" s="192"/>
      <c r="J143" s="192"/>
      <c r="K143" s="193"/>
      <c r="L143" s="192"/>
      <c r="M143" s="192"/>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row>
    <row r="144" s="1" customFormat="1" spans="1:245">
      <c r="A144" s="192" t="s">
        <v>611</v>
      </c>
      <c r="B144" s="23"/>
      <c r="C144" s="192"/>
      <c r="D144" s="192"/>
      <c r="E144" s="192"/>
      <c r="F144" s="192"/>
      <c r="G144" s="193"/>
      <c r="H144" s="192"/>
      <c r="I144" s="192"/>
      <c r="J144" s="192"/>
      <c r="K144" s="193"/>
      <c r="L144" s="192"/>
      <c r="M144" s="192"/>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row>
    <row r="145" s="1" customFormat="1" spans="1:245">
      <c r="A145" s="192"/>
      <c r="B145" s="23"/>
      <c r="C145" s="192"/>
      <c r="D145" s="192"/>
      <c r="E145" s="192"/>
      <c r="F145" s="192"/>
      <c r="G145" s="193"/>
      <c r="H145" s="192"/>
      <c r="I145" s="192"/>
      <c r="J145" s="192"/>
      <c r="K145" s="193"/>
      <c r="L145" s="192"/>
      <c r="M145" s="192"/>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row>
    <row r="146" s="1" customFormat="1" spans="1:245">
      <c r="A146" s="192"/>
      <c r="B146" s="23"/>
      <c r="C146" s="192"/>
      <c r="D146" s="192"/>
      <c r="E146" s="192"/>
      <c r="F146" s="192"/>
      <c r="G146" s="193"/>
      <c r="H146" s="192"/>
      <c r="I146" s="192"/>
      <c r="J146" s="192"/>
      <c r="K146" s="193"/>
      <c r="L146" s="36"/>
      <c r="M146" s="192"/>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row>
    <row r="147" s="1" customFormat="1" spans="1:245">
      <c r="A147" s="24" t="s">
        <v>612</v>
      </c>
      <c r="B147" s="24"/>
      <c r="C147" s="24"/>
      <c r="D147" s="24"/>
      <c r="E147" s="24"/>
      <c r="F147" s="24"/>
      <c r="G147" s="24"/>
      <c r="H147" s="24"/>
      <c r="I147" s="24"/>
      <c r="J147" s="24"/>
      <c r="K147" s="24"/>
      <c r="L147" s="24"/>
      <c r="M147" s="24"/>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row>
    <row r="148" s="1" customFormat="1" spans="1:245">
      <c r="A148" s="23"/>
      <c r="B148" s="23"/>
      <c r="C148" s="23"/>
      <c r="D148" s="23"/>
      <c r="E148" s="23"/>
      <c r="F148" s="23"/>
      <c r="G148" s="24"/>
      <c r="H148" s="23"/>
      <c r="I148" s="23"/>
      <c r="J148" s="23"/>
      <c r="K148" s="24"/>
      <c r="L148" s="36"/>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row>
    <row r="149" s="1" customFormat="1" spans="1:245">
      <c r="A149" s="23"/>
      <c r="B149" s="23"/>
      <c r="C149" s="23"/>
      <c r="D149" s="23"/>
      <c r="E149" s="23"/>
      <c r="F149" s="23"/>
      <c r="G149" s="24"/>
      <c r="H149" s="23"/>
      <c r="I149" s="23"/>
      <c r="J149" s="23"/>
      <c r="K149" s="24"/>
      <c r="L149" s="36"/>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row>
    <row r="150" s="1" customFormat="1" spans="1:245">
      <c r="A150" s="23"/>
      <c r="B150" s="23"/>
      <c r="C150" s="23"/>
      <c r="D150" s="23"/>
      <c r="E150" s="23"/>
      <c r="F150" s="23"/>
      <c r="G150" s="24"/>
      <c r="H150" s="23"/>
      <c r="I150" s="23"/>
      <c r="J150" s="23"/>
      <c r="K150" s="24"/>
      <c r="L150" s="36"/>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row>
    <row r="151" s="1" customFormat="1" spans="1:245">
      <c r="A151" s="23"/>
      <c r="B151" s="23"/>
      <c r="C151" s="23"/>
      <c r="D151" s="23"/>
      <c r="E151" s="23"/>
      <c r="F151" s="23"/>
      <c r="G151" s="24"/>
      <c r="H151" s="23"/>
      <c r="I151" s="23"/>
      <c r="J151" s="23"/>
      <c r="K151" s="24"/>
      <c r="L151" s="37"/>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row>
    <row r="152" s="1" customFormat="1" spans="1:245">
      <c r="A152" s="25"/>
      <c r="B152" s="25"/>
      <c r="C152" s="25"/>
      <c r="D152" s="25"/>
      <c r="E152" s="25"/>
      <c r="F152" s="25"/>
      <c r="G152" s="194"/>
      <c r="H152" s="25"/>
      <c r="I152" s="25"/>
      <c r="J152" s="25"/>
      <c r="K152" s="194"/>
      <c r="L152" s="36"/>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25"/>
      <c r="CH152" s="25"/>
      <c r="CI152" s="25"/>
      <c r="CJ152" s="25"/>
      <c r="CK152" s="25"/>
      <c r="CL152" s="25"/>
      <c r="CM152" s="25"/>
      <c r="CN152" s="25"/>
      <c r="CO152" s="25"/>
      <c r="CP152" s="25"/>
      <c r="CQ152" s="25"/>
      <c r="CR152" s="25"/>
      <c r="CS152" s="25"/>
      <c r="CT152" s="25"/>
      <c r="CU152" s="25"/>
      <c r="CV152" s="25"/>
      <c r="CW152" s="25"/>
      <c r="CX152" s="25"/>
      <c r="CY152" s="25"/>
      <c r="CZ152" s="25"/>
      <c r="DA152" s="25"/>
      <c r="DB152" s="25"/>
      <c r="DC152" s="25"/>
      <c r="DD152" s="25"/>
      <c r="DE152" s="25"/>
      <c r="DF152" s="25"/>
      <c r="DG152" s="25"/>
      <c r="DH152" s="25"/>
      <c r="DI152" s="25"/>
      <c r="DJ152" s="25"/>
      <c r="DK152" s="25"/>
      <c r="DL152" s="25"/>
      <c r="DM152" s="25"/>
      <c r="DN152" s="25"/>
      <c r="DO152" s="25"/>
      <c r="DP152" s="25"/>
      <c r="DQ152" s="25"/>
      <c r="DR152" s="25"/>
      <c r="DS152" s="25"/>
      <c r="DT152" s="25"/>
      <c r="DU152" s="25"/>
      <c r="DV152" s="25"/>
      <c r="DW152" s="25"/>
      <c r="DX152" s="25"/>
      <c r="DY152" s="25"/>
      <c r="DZ152" s="25"/>
      <c r="EA152" s="25"/>
      <c r="EB152" s="25"/>
      <c r="EC152" s="25"/>
      <c r="ED152" s="25"/>
      <c r="EE152" s="25"/>
      <c r="EF152" s="25"/>
      <c r="EG152" s="25"/>
      <c r="EH152" s="25"/>
      <c r="EI152" s="25"/>
      <c r="EJ152" s="25"/>
      <c r="EK152" s="25"/>
      <c r="EL152" s="25"/>
      <c r="EM152" s="25"/>
      <c r="EN152" s="25"/>
      <c r="EO152" s="25"/>
      <c r="EP152" s="25"/>
      <c r="EQ152" s="25"/>
      <c r="ER152" s="25"/>
      <c r="ES152" s="25"/>
      <c r="ET152" s="25"/>
      <c r="EU152" s="25"/>
      <c r="EV152" s="25"/>
      <c r="EW152" s="25"/>
      <c r="EX152" s="25"/>
      <c r="EY152" s="25"/>
      <c r="EZ152" s="25"/>
      <c r="FA152" s="25"/>
      <c r="FB152" s="25"/>
      <c r="FC152" s="25"/>
      <c r="FD152" s="25"/>
      <c r="FE152" s="25"/>
      <c r="FF152" s="25"/>
      <c r="FG152" s="25"/>
      <c r="FH152" s="25"/>
      <c r="FI152" s="25"/>
      <c r="FJ152" s="25"/>
      <c r="FK152" s="25"/>
      <c r="FL152" s="25"/>
      <c r="FM152" s="25"/>
      <c r="FN152" s="25"/>
      <c r="FO152" s="25"/>
      <c r="FP152" s="25"/>
      <c r="FQ152" s="25"/>
      <c r="FR152" s="25"/>
      <c r="FS152" s="25"/>
      <c r="FT152" s="25"/>
      <c r="FU152" s="25"/>
      <c r="FV152" s="25"/>
      <c r="FW152" s="25"/>
      <c r="FX152" s="25"/>
      <c r="FY152" s="25"/>
      <c r="FZ152" s="25"/>
      <c r="GA152" s="25"/>
      <c r="GB152" s="25"/>
      <c r="GC152" s="25"/>
      <c r="GD152" s="25"/>
      <c r="GE152" s="25"/>
      <c r="GF152" s="25"/>
      <c r="GG152" s="25"/>
      <c r="GH152" s="25"/>
      <c r="GI152" s="25"/>
      <c r="GJ152" s="25"/>
      <c r="GK152" s="25"/>
      <c r="GL152" s="25"/>
      <c r="GM152" s="25"/>
      <c r="GN152" s="25"/>
      <c r="GO152" s="25"/>
      <c r="GP152" s="25"/>
      <c r="GQ152" s="25"/>
      <c r="GR152" s="25"/>
      <c r="GS152" s="25"/>
      <c r="GT152" s="25"/>
      <c r="GU152" s="25"/>
      <c r="GV152" s="25"/>
      <c r="GW152" s="25"/>
      <c r="GX152" s="25"/>
      <c r="GY152" s="25"/>
      <c r="GZ152" s="25"/>
      <c r="HA152" s="25"/>
      <c r="HB152" s="25"/>
      <c r="HC152" s="25"/>
      <c r="HD152" s="25"/>
      <c r="HE152" s="25"/>
      <c r="HF152" s="25"/>
      <c r="HG152" s="25"/>
      <c r="HH152" s="25"/>
      <c r="HI152" s="25"/>
      <c r="HJ152" s="25"/>
      <c r="HK152" s="25"/>
      <c r="HL152" s="25"/>
      <c r="HM152" s="25"/>
      <c r="HN152" s="25"/>
      <c r="HO152" s="25"/>
      <c r="HP152" s="25"/>
      <c r="HQ152" s="25"/>
      <c r="HR152" s="25"/>
      <c r="HS152" s="25"/>
      <c r="HT152" s="25"/>
      <c r="HU152" s="25"/>
      <c r="HV152" s="25"/>
      <c r="HW152" s="25"/>
      <c r="HX152" s="25"/>
      <c r="HY152" s="25"/>
      <c r="HZ152" s="25"/>
      <c r="IA152" s="25"/>
      <c r="IB152" s="25"/>
      <c r="IC152" s="25"/>
      <c r="ID152" s="25"/>
      <c r="IE152" s="25"/>
      <c r="IF152" s="25"/>
      <c r="IG152" s="25"/>
      <c r="IH152" s="25"/>
      <c r="II152" s="25"/>
      <c r="IJ152" s="25"/>
      <c r="IK152" s="25"/>
    </row>
    <row r="153" s="1" customFormat="1" spans="1:245">
      <c r="A153" s="23"/>
      <c r="B153" s="23"/>
      <c r="C153" s="23"/>
      <c r="D153" s="23"/>
      <c r="E153" s="23"/>
      <c r="F153" s="23"/>
      <c r="G153" s="24"/>
      <c r="H153" s="23"/>
      <c r="I153" s="23"/>
      <c r="J153" s="23"/>
      <c r="K153" s="24"/>
      <c r="L153" s="36"/>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row>
    <row r="154" s="1" customFormat="1" spans="1:245">
      <c r="A154" s="23"/>
      <c r="B154" s="23"/>
      <c r="C154" s="23"/>
      <c r="D154" s="23"/>
      <c r="E154" s="195"/>
      <c r="F154" s="23"/>
      <c r="G154" s="24"/>
      <c r="H154" s="23"/>
      <c r="I154" s="23"/>
      <c r="J154" s="23"/>
      <c r="K154" s="24"/>
      <c r="L154" s="198"/>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row>
    <row r="155" s="1" customFormat="1" spans="1:245">
      <c r="A155" s="23"/>
      <c r="B155" s="23"/>
      <c r="C155" s="23"/>
      <c r="D155" s="23"/>
      <c r="E155" s="23"/>
      <c r="F155" s="23"/>
      <c r="G155" s="24"/>
      <c r="H155" s="23"/>
      <c r="I155" s="23"/>
      <c r="J155" s="23"/>
      <c r="K155" s="24"/>
      <c r="L155" s="36"/>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row>
    <row r="156" s="1" customFormat="1" spans="1:245">
      <c r="A156" s="23"/>
      <c r="B156" s="23"/>
      <c r="C156" s="23"/>
      <c r="D156" s="23"/>
      <c r="E156" s="23"/>
      <c r="F156" s="23"/>
      <c r="G156" s="24"/>
      <c r="H156" s="23"/>
      <c r="I156" s="23"/>
      <c r="J156" s="23"/>
      <c r="K156" s="24"/>
      <c r="L156" s="36"/>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row>
    <row r="157" s="1" customFormat="1" spans="1:245">
      <c r="A157" s="23"/>
      <c r="B157" s="23"/>
      <c r="C157" s="23"/>
      <c r="D157" s="23"/>
      <c r="E157" s="23"/>
      <c r="F157" s="23"/>
      <c r="G157" s="24"/>
      <c r="H157" s="23"/>
      <c r="I157" s="23"/>
      <c r="J157" s="23"/>
      <c r="K157" s="24"/>
      <c r="L157" s="36"/>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row>
    <row r="158" s="1" customFormat="1" spans="1:245">
      <c r="A158" s="23"/>
      <c r="B158" s="23"/>
      <c r="C158" s="23"/>
      <c r="D158" s="23"/>
      <c r="E158" s="23"/>
      <c r="F158" s="23"/>
      <c r="G158" s="24"/>
      <c r="H158" s="23"/>
      <c r="I158" s="23"/>
      <c r="J158" s="23"/>
      <c r="K158" s="24"/>
      <c r="L158" s="36"/>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row>
    <row r="159" s="1" customFormat="1" spans="1:245">
      <c r="A159" s="23"/>
      <c r="B159" s="23"/>
      <c r="C159" s="23"/>
      <c r="D159" s="23"/>
      <c r="E159" s="23"/>
      <c r="F159" s="23"/>
      <c r="G159" s="24"/>
      <c r="H159" s="23"/>
      <c r="I159" s="23"/>
      <c r="J159" s="23"/>
      <c r="K159" s="24"/>
      <c r="L159" s="36"/>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row>
    <row r="160" s="1" customFormat="1" spans="1:245">
      <c r="A160" s="23"/>
      <c r="B160" s="23"/>
      <c r="C160" s="23"/>
      <c r="D160" s="23"/>
      <c r="E160" s="23"/>
      <c r="F160" s="23"/>
      <c r="G160" s="24"/>
      <c r="H160" s="23"/>
      <c r="I160" s="23"/>
      <c r="J160" s="23"/>
      <c r="K160" s="24"/>
      <c r="L160" s="36"/>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row>
    <row r="161" s="1" customFormat="1" spans="1:245">
      <c r="A161" s="23"/>
      <c r="B161" s="23"/>
      <c r="C161" s="23"/>
      <c r="D161" s="23"/>
      <c r="E161" s="23"/>
      <c r="F161" s="23"/>
      <c r="G161" s="24"/>
      <c r="H161" s="23"/>
      <c r="I161" s="23"/>
      <c r="J161" s="23"/>
      <c r="K161" s="24"/>
      <c r="L161" s="36"/>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row>
    <row r="162" s="1" customFormat="1" spans="1:245">
      <c r="A162" s="23"/>
      <c r="B162" s="23"/>
      <c r="C162" s="23"/>
      <c r="D162" s="23"/>
      <c r="E162" s="23"/>
      <c r="F162" s="23"/>
      <c r="G162" s="24"/>
      <c r="H162" s="23"/>
      <c r="I162" s="23"/>
      <c r="J162" s="23"/>
      <c r="K162" s="24"/>
      <c r="L162" s="36"/>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row>
    <row r="163" s="1" customFormat="1" spans="1:245">
      <c r="A163" s="23"/>
      <c r="B163" s="23"/>
      <c r="C163" s="23"/>
      <c r="D163" s="23"/>
      <c r="E163" s="23"/>
      <c r="F163" s="23"/>
      <c r="G163" s="24"/>
      <c r="H163" s="23"/>
      <c r="I163" s="23"/>
      <c r="J163" s="23"/>
      <c r="K163" s="24"/>
      <c r="L163" s="36"/>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row>
    <row r="164" s="1" customFormat="1" spans="1:245">
      <c r="A164" s="23"/>
      <c r="B164" s="23"/>
      <c r="C164" s="23"/>
      <c r="D164" s="23"/>
      <c r="E164" s="23"/>
      <c r="F164" s="23"/>
      <c r="G164" s="24"/>
      <c r="H164" s="23"/>
      <c r="I164" s="23"/>
      <c r="J164" s="23"/>
      <c r="K164" s="24"/>
      <c r="L164" s="36"/>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row>
    <row r="165" s="1" customFormat="1" spans="1:245">
      <c r="A165" s="23"/>
      <c r="B165" s="23"/>
      <c r="C165" s="23"/>
      <c r="D165" s="23"/>
      <c r="E165" s="23"/>
      <c r="F165" s="23"/>
      <c r="G165" s="24"/>
      <c r="H165" s="23"/>
      <c r="I165" s="23"/>
      <c r="J165" s="23"/>
      <c r="K165" s="24"/>
      <c r="L165" s="36"/>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row>
    <row r="166" s="1" customFormat="1" spans="1:245">
      <c r="A166" s="23"/>
      <c r="B166" s="23"/>
      <c r="C166" s="23"/>
      <c r="D166" s="23"/>
      <c r="E166" s="23"/>
      <c r="F166" s="23"/>
      <c r="G166" s="24"/>
      <c r="H166" s="23"/>
      <c r="I166" s="23"/>
      <c r="J166" s="23"/>
      <c r="K166" s="24"/>
      <c r="L166" s="36"/>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row>
    <row r="167" s="1" customFormat="1" spans="1:245">
      <c r="A167" s="23"/>
      <c r="B167" s="23"/>
      <c r="C167" s="23"/>
      <c r="D167" s="23"/>
      <c r="E167" s="23"/>
      <c r="F167" s="23"/>
      <c r="G167" s="24"/>
      <c r="H167" s="23"/>
      <c r="I167" s="23"/>
      <c r="J167" s="23"/>
      <c r="K167" s="24"/>
      <c r="L167" s="36"/>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row>
    <row r="168" s="1" customFormat="1" spans="1:245">
      <c r="A168" s="23"/>
      <c r="B168" s="23"/>
      <c r="C168" s="23"/>
      <c r="D168" s="23"/>
      <c r="E168" s="23"/>
      <c r="F168" s="23"/>
      <c r="G168" s="24"/>
      <c r="H168" s="23"/>
      <c r="I168" s="23"/>
      <c r="J168" s="23"/>
      <c r="K168" s="24"/>
      <c r="L168" s="36"/>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row>
    <row r="169" s="1" customFormat="1" spans="1:245">
      <c r="A169" s="23"/>
      <c r="B169" s="23"/>
      <c r="C169" s="23"/>
      <c r="D169" s="23"/>
      <c r="E169" s="23"/>
      <c r="F169" s="23"/>
      <c r="G169" s="24"/>
      <c r="H169" s="23"/>
      <c r="I169" s="23"/>
      <c r="J169" s="23"/>
      <c r="K169" s="24"/>
      <c r="L169" s="36"/>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row>
    <row r="170" s="1" customFormat="1" spans="1:245">
      <c r="A170" s="23"/>
      <c r="B170" s="23"/>
      <c r="C170" s="23"/>
      <c r="D170" s="23"/>
      <c r="E170" s="23"/>
      <c r="F170" s="23"/>
      <c r="G170" s="24"/>
      <c r="H170" s="23"/>
      <c r="I170" s="23"/>
      <c r="J170" s="23"/>
      <c r="K170" s="24"/>
      <c r="L170" s="36"/>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row>
    <row r="171" s="1" customFormat="1" spans="1:245">
      <c r="A171" s="23"/>
      <c r="B171" s="23"/>
      <c r="C171" s="23"/>
      <c r="D171" s="23"/>
      <c r="E171" s="23"/>
      <c r="F171" s="23"/>
      <c r="G171" s="24"/>
      <c r="H171" s="23"/>
      <c r="I171" s="23"/>
      <c r="J171" s="23"/>
      <c r="K171" s="24"/>
      <c r="L171" s="6"/>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row>
  </sheetData>
  <autoFilter xmlns:etc="http://www.wps.cn/officeDocument/2017/etCustomData" ref="A1:M138" etc:filterBottomFollowUsedRange="0">
    <extLst/>
  </autoFilter>
  <mergeCells count="20">
    <mergeCell ref="A1:M1"/>
    <mergeCell ref="A142:M142"/>
    <mergeCell ref="A143:M143"/>
    <mergeCell ref="A144:M144"/>
    <mergeCell ref="A145:M145"/>
    <mergeCell ref="A146:D146"/>
    <mergeCell ref="A147:M147"/>
    <mergeCell ref="A38:A39"/>
    <mergeCell ref="B38:B39"/>
    <mergeCell ref="C38:C39"/>
    <mergeCell ref="D38:D39"/>
    <mergeCell ref="F38:F39"/>
    <mergeCell ref="G38:G39"/>
    <mergeCell ref="H38:H39"/>
    <mergeCell ref="I38:I39"/>
    <mergeCell ref="K38:K39"/>
    <mergeCell ref="L38:L39"/>
    <mergeCell ref="M38:M39"/>
    <mergeCell ref="M66:M94"/>
    <mergeCell ref="N38:N39"/>
  </mergeCells>
  <printOptions horizontalCentered="1"/>
  <pageMargins left="0.554861111111111" right="0.554861111111111" top="0.865972222222222" bottom="0.865972222222222" header="0.511805555555556" footer="0.511805555555556"/>
  <pageSetup paperSize="8"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
  <sheetViews>
    <sheetView workbookViewId="0">
      <selection activeCell="A1" sqref="$A1:$XFD65536"/>
    </sheetView>
  </sheetViews>
  <sheetFormatPr defaultColWidth="9" defaultRowHeight="14.25"/>
  <cols>
    <col min="1" max="16384" width="9" style="44"/>
  </cols>
  <sheetData/>
  <pageMargins left="0.75" right="0.75" top="1" bottom="1" header="0.51" footer="0.5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IO65535"/>
  <sheetViews>
    <sheetView topLeftCell="A13" workbookViewId="0">
      <selection activeCell="H15" sqref="H15"/>
    </sheetView>
  </sheetViews>
  <sheetFormatPr defaultColWidth="9" defaultRowHeight="14.25"/>
  <cols>
    <col min="1" max="4" width="9" style="1"/>
    <col min="5" max="5" width="20" style="1" customWidth="1"/>
    <col min="6" max="11" width="9" style="1"/>
    <col min="12" max="12" width="9" style="6"/>
    <col min="13" max="13" width="15.375" style="1" customWidth="1"/>
    <col min="14" max="18" width="9" style="7"/>
    <col min="19" max="19" width="9" style="8"/>
    <col min="20" max="16384" width="9" style="1"/>
  </cols>
  <sheetData>
    <row r="1" s="1" customFormat="1" ht="27" customHeight="1" spans="1:246">
      <c r="A1" s="9" t="s">
        <v>0</v>
      </c>
      <c r="B1" s="10"/>
      <c r="C1" s="9"/>
      <c r="D1" s="9"/>
      <c r="E1" s="9"/>
      <c r="F1" s="9"/>
      <c r="G1" s="9"/>
      <c r="H1" s="9"/>
      <c r="I1" s="9"/>
      <c r="J1" s="9"/>
      <c r="K1" s="9"/>
      <c r="L1" s="26"/>
      <c r="M1" s="9"/>
      <c r="N1" s="23"/>
      <c r="O1" s="23"/>
      <c r="P1" s="23"/>
      <c r="Q1" s="23"/>
      <c r="R1" s="23"/>
      <c r="S1" s="38"/>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row>
    <row r="2" s="2" customFormat="1" ht="60" spans="1:246">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3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row>
    <row r="3" s="3" customFormat="1" ht="204" spans="1:246">
      <c r="A3" s="16" t="s">
        <v>25</v>
      </c>
      <c r="B3" s="17" t="str">
        <f>VLOOKUP(A3,'2025年12月'!$A$2:$M$138,2,0)</f>
        <v>运营管理部</v>
      </c>
      <c r="C3" s="17" t="str">
        <f>VLOOKUP(A3,'2025年12月'!$A$2:$N$138,3,0)</f>
        <v>对公跨行柜台转账汇款手续费</v>
      </c>
      <c r="D3" s="18" t="str">
        <f>VLOOKUP(A3,'2025年12月'!$A$2:$N$138,4,0)</f>
        <v>通过柜台将对公客户的资金从本行账户转移到其他银行（含同城和异地）的账户</v>
      </c>
      <c r="E3" s="18" t="str">
        <f>VLOOKUP(A3,'2025年12月'!$A$2:$N$138,5,0)</f>
        <v>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v>
      </c>
      <c r="F3" s="18" t="str">
        <f>VLOOKUP(A3,'2025年12月'!$A$2:$N$138,6,0)</f>
        <v>政府指导价</v>
      </c>
      <c r="G3" s="19" t="str">
        <f>VLOOKUP(A3,'2025年12月'!$A$2:$N$138,7,0)</f>
        <v>对于小微企业和个体工商户
1.1万元以下（含1万元），4.5元/笔；
2.1万元-10万元（含10万元），9元/笔；
3.其他汇款金额条款不做优惠</v>
      </c>
      <c r="H3" s="20" t="str">
        <f>VLOOKUP(A3,'2025年12月'!$A$2:$N$138,8,0)</f>
        <v>2026年1月1日至2027年12月31日</v>
      </c>
      <c r="I3" s="20" t="str">
        <f>VLOOKUP(A3,'2025年12月'!$A$2:$N$138,9,0)</f>
        <v>对公</v>
      </c>
      <c r="J3" s="20" t="str">
        <f>VLOOKUP(A3,'2025年12月'!$A$2:$N$138,10,0)</f>
        <v>所有营业机构</v>
      </c>
      <c r="K3" s="20" t="str">
        <f>VLOOKUP(A3,'2025年12月'!$A$2:$N$138,11,0)</f>
        <v>无</v>
      </c>
      <c r="L3" s="18" t="str">
        <f>VLOOKUP(A3,'2025年12月'!$A$2:$N$138,12,0)</f>
        <v>1、发改价格〔2014〕268号；       2、银发〔2021〕169号 
3、宁银办〔2025〕156号</v>
      </c>
      <c r="M3" s="30" t="str">
        <f>VLOOKUP(A3,'2025年12月'!$A$2:$N$138,13,0)&amp;""</f>
        <v>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v>
      </c>
      <c r="N3" s="31"/>
      <c r="O3" s="31"/>
      <c r="P3" s="31"/>
      <c r="Q3" s="31"/>
      <c r="R3" s="31"/>
      <c r="S3" s="40"/>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row>
    <row r="4" s="3" customFormat="1" ht="58" customHeight="1" spans="1:246">
      <c r="A4" s="16" t="s">
        <v>135</v>
      </c>
      <c r="B4" s="17" t="str">
        <f>VLOOKUP(A4,'2025年12月'!$A$2:$M$138,2,0)</f>
        <v>运营管理部</v>
      </c>
      <c r="C4" s="17" t="str">
        <f>VLOOKUP(A4,'2025年12月'!$A$2:$N$138,3,0)</f>
        <v>存单、折、借记卡挂失手续费 </v>
      </c>
      <c r="D4" s="18" t="str">
        <f>VLOOKUP(A4,'2025年12月'!$A$2:$N$138,4,0)</f>
        <v>为个人客户办理存单、折、借记卡挂失业务</v>
      </c>
      <c r="E4" s="18" t="str">
        <f>VLOOKUP(A4,'2025年12月'!$A$2:$N$138,5,0)</f>
        <v>10元/笔</v>
      </c>
      <c r="F4" s="18" t="str">
        <f>VLOOKUP(A4,'2025年12月'!$A$2:$N$138,6,0)</f>
        <v>市场调节价</v>
      </c>
      <c r="G4" s="19" t="str">
        <f>VLOOKUP(A4,'2025年12月'!$A$2:$N$138,7,0)</f>
        <v>卡bin621417社保卡挂失手续费免收</v>
      </c>
      <c r="H4" s="20" t="str">
        <f>VLOOKUP(A4,'2025年12月'!$A$2:$N$138,8,0)</f>
        <v>2026年1月1日至2027年12月31日</v>
      </c>
      <c r="I4" s="20" t="str">
        <f>VLOOKUP(A4,'2025年12月'!$A$2:$N$138,9,0)</f>
        <v>个人</v>
      </c>
      <c r="J4" s="20" t="str">
        <f>VLOOKUP(A4,'2025年12月'!$A$2:$N$138,10,0)</f>
        <v>所有营业机构</v>
      </c>
      <c r="K4" s="20" t="str">
        <f>VLOOKUP(A4,'2025年12月'!$A$2:$N$138,11,0)</f>
        <v>无</v>
      </c>
      <c r="L4" s="18" t="str">
        <f>VLOOKUP(A4,'2025年12月'!$A$2:$N$138,12,0)</f>
        <v>宁银办〔2025〕156号</v>
      </c>
      <c r="M4" s="30" t="str">
        <f>VLOOKUP(A4,'2025年12月'!$A$2:$N$138,13,0)&amp;""</f>
        <v/>
      </c>
      <c r="N4" s="31"/>
      <c r="O4" s="31"/>
      <c r="P4" s="31"/>
      <c r="Q4" s="31"/>
      <c r="R4" s="31"/>
      <c r="S4" s="40"/>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row>
    <row r="5" s="3" customFormat="1" ht="48" spans="1:247">
      <c r="A5" s="16" t="s">
        <v>144</v>
      </c>
      <c r="B5" s="17" t="str">
        <f>VLOOKUP(A5,'2025年12月'!$A$2:$M$138,2,0)</f>
        <v>运营管理部</v>
      </c>
      <c r="C5" s="17" t="str">
        <f>VLOOKUP(A5,'2025年12月'!$A$2:$N$138,3,0)</f>
        <v>开立银行询证函手续费</v>
      </c>
      <c r="D5" s="18" t="str">
        <f>VLOOKUP(A5,'2025年12月'!$A$2:$N$138,4,0)</f>
        <v>开立银行账户询证函</v>
      </c>
      <c r="E5" s="18" t="str">
        <f>VLOOKUP(A5,'2025年12月'!$A$2:$N$138,5,0)</f>
        <v>100元/份</v>
      </c>
      <c r="F5" s="18" t="str">
        <f>VLOOKUP(A5,'2025年12月'!$A$2:$N$138,6,0)</f>
        <v>市场调节价</v>
      </c>
      <c r="G5" s="19" t="str">
        <f>VLOOKUP(A5,'2025年12月'!$A$2:$N$138,7,0)</f>
        <v>对小微企业免收</v>
      </c>
      <c r="H5" s="20" t="str">
        <f>VLOOKUP(A5,'2025年12月'!$A$2:$N$138,8,0)</f>
        <v>2026年1月1日至2026年12月31日</v>
      </c>
      <c r="I5" s="20" t="str">
        <f>VLOOKUP(A5,'2025年12月'!$A$2:$N$138,9,0)</f>
        <v>对公</v>
      </c>
      <c r="J5" s="20" t="str">
        <f>VLOOKUP(A5,'2025年12月'!$A$2:$N$138,10,0)</f>
        <v>所有营业机构</v>
      </c>
      <c r="K5" s="20" t="str">
        <f>VLOOKUP(A5,'2025年12月'!$A$2:$N$138,11,0)</f>
        <v>无</v>
      </c>
      <c r="L5" s="18" t="str">
        <f>VLOOKUP(A5,'2025年12月'!$A$2:$N$138,12,0)</f>
        <v>
宁银办〔2025〕156号
</v>
      </c>
      <c r="M5" s="30" t="str">
        <f>VLOOKUP(A5,'2025年12月'!$A$2:$N$138,13,0)&amp;""</f>
        <v/>
      </c>
      <c r="N5" s="31"/>
      <c r="O5" s="31"/>
      <c r="P5" s="31"/>
      <c r="Q5" s="31"/>
      <c r="R5" s="31"/>
      <c r="S5" s="31"/>
      <c r="T5" s="40"/>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row>
    <row r="6" s="3" customFormat="1" ht="132" spans="1:246">
      <c r="A6" s="16" t="s">
        <v>164</v>
      </c>
      <c r="B6" s="17" t="str">
        <f>VLOOKUP(A6,'2025年12月'!$A$2:$M$138,2,0)</f>
        <v>公司金融部</v>
      </c>
      <c r="C6" s="17" t="str">
        <f>VLOOKUP(A6,'2025年12月'!$A$2:$N$138,3,0)</f>
        <v>对公客户普通网银跨行转账/结算汇划费</v>
      </c>
      <c r="D6" s="18" t="str">
        <f>VLOOKUP(A6,'2025年12月'!$A$2:$N$138,4,0)</f>
        <v>通过网银将对公客户的资金从本行账户转移到其他银行（含同城和异地）的账户</v>
      </c>
      <c r="E6" s="18" t="str">
        <f>VLOOKUP(A6,'2025年12月'!$A$2:$N$138,5,0)</f>
        <v>
1万元以下（含）：5元/笔
1万元-10万元（含）：10元/笔
10万元-50万元（含）：15元/笔
50万元-100万元（含）：20元/笔
100万元以上：转账金额的0.002%，最高200元
</v>
      </c>
      <c r="F6" s="18" t="str">
        <f>VLOOKUP(A6,'2025年12月'!$A$2:$N$138,6,0)</f>
        <v>市场调节价</v>
      </c>
      <c r="G6" s="19" t="str">
        <f>VLOOKUP(A6,'2025年12月'!$A$2:$N$138,7,0)</f>
        <v>按6折收取</v>
      </c>
      <c r="H6" s="20" t="str">
        <f>VLOOKUP(A6,'2025年12月'!$A$2:$N$138,8,0)</f>
        <v>2026年1月1日至2026年12月31日</v>
      </c>
      <c r="I6" s="20" t="str">
        <f>VLOOKUP(A6,'2025年12月'!$A$2:$N$138,9,0)</f>
        <v>对公</v>
      </c>
      <c r="J6" s="20" t="str">
        <f>VLOOKUP(A6,'2025年12月'!$A$2:$N$138,10,0)</f>
        <v>所有营业机构</v>
      </c>
      <c r="K6" s="20" t="str">
        <f>VLOOKUP(A6,'2025年12月'!$A$2:$N$138,11,0)</f>
        <v>无</v>
      </c>
      <c r="L6" s="18" t="str">
        <f>VLOOKUP(A6,'2025年12月'!$A$2:$N$138,12,0)</f>
        <v>
宁银办〔2025〕156号
</v>
      </c>
      <c r="M6" s="30" t="str">
        <f>VLOOKUP(A6,'2025年12月'!$A$2:$N$138,13,0)&amp;""</f>
        <v/>
      </c>
      <c r="N6" s="31"/>
      <c r="O6" s="31"/>
      <c r="P6" s="31"/>
      <c r="Q6" s="31"/>
      <c r="R6" s="31"/>
      <c r="S6" s="40"/>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row>
    <row r="7" s="3" customFormat="1" ht="89" customHeight="1" spans="1:246">
      <c r="A7" s="16" t="s">
        <v>184</v>
      </c>
      <c r="B7" s="17" t="str">
        <f>VLOOKUP(A7,'2025年12月'!$A$2:$M$138,2,0)</f>
        <v>授信审批部</v>
      </c>
      <c r="C7" s="17" t="str">
        <f>VLOOKUP(A7,'2025年12月'!$A$2:$N$138,3,0)</f>
        <v>贷款承诺业务手续费</v>
      </c>
      <c r="D7" s="18" t="str">
        <f>VLOOKUP(A7,'2025年12月'!$A$2:$N$138,4,0)</f>
        <v>开立信贷证明/贷款承诺手续费</v>
      </c>
      <c r="E7" s="18" t="str">
        <f>VLOOKUP(A7,'2025年12月'!$A$2:$N$138,5,0)</f>
        <v>AAA、AA级客户，执行费率0.1‰-1‰；A级及以下客户，执行费率1‰-2‰，单笔手续费不足500元的，按500元收取</v>
      </c>
      <c r="F7" s="18" t="str">
        <f>VLOOKUP(A7,'2025年12月'!$A$2:$N$138,6,0)</f>
        <v>市场调节价</v>
      </c>
      <c r="G7" s="19" t="str">
        <f>VLOOKUP(A7,'2025年12月'!$A$2:$N$138,7,0)</f>
        <v>对小微企业免收</v>
      </c>
      <c r="H7" s="20" t="str">
        <f>VLOOKUP(A7,'2025年12月'!$A$2:$N$138,8,0)</f>
        <v>长期</v>
      </c>
      <c r="I7" s="20" t="str">
        <f>VLOOKUP(A7,'2025年12月'!$A$2:$N$138,9,0)</f>
        <v>对公/个人</v>
      </c>
      <c r="J7" s="20" t="str">
        <f>VLOOKUP(A7,'2025年12月'!$A$2:$N$138,10,0)</f>
        <v>所有营业机构</v>
      </c>
      <c r="K7" s="20" t="str">
        <f>VLOOKUP(A7,'2025年12月'!$A$2:$N$138,11,0)</f>
        <v>无</v>
      </c>
      <c r="L7" s="18" t="str">
        <f>VLOOKUP(A7,'2025年12月'!$A$2:$N$138,12,0)</f>
        <v> 宁银办〔2020〕343号</v>
      </c>
      <c r="M7" s="30" t="str">
        <f>VLOOKUP(A7,'2025年12月'!$A$2:$N$138,13,0)&amp;""</f>
        <v>按金额和费率一次性收取</v>
      </c>
      <c r="N7" s="31"/>
      <c r="O7" s="31"/>
      <c r="P7" s="31"/>
      <c r="Q7" s="31"/>
      <c r="R7" s="31"/>
      <c r="S7" s="40"/>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row>
    <row r="8" s="4" customFormat="1" ht="300" spans="1:246">
      <c r="A8" s="21" t="s">
        <v>214</v>
      </c>
      <c r="B8" s="17" t="str">
        <f>VLOOKUP(A8,'2025年12月'!$A$2:$M$138,2,0)</f>
        <v>零售金融部</v>
      </c>
      <c r="C8" s="17" t="str">
        <f>VLOOKUP(A8,'2025年12月'!$A$2:$N$138,3,0)</f>
        <v>信用卡年费</v>
      </c>
      <c r="D8" s="18" t="str">
        <f>VLOOKUP(A8,'2025年12月'!$A$2:$N$138,4,0)</f>
        <v>按信用卡的信用等级及产品类别享有相应的信用卡功能服务</v>
      </c>
      <c r="E8" s="18" t="str">
        <f>VLOOKUP(A8,'2025年12月'!$A$2:$N$138,5,0)</f>
        <v>1.金卡：主卡80元，副卡40元；
2.普卡：主卡40元，副卡20元；
3.如意白金卡：主卡年费480元，副卡240元；</v>
      </c>
      <c r="F8" s="18" t="str">
        <f>VLOOKUP(A8,'2025年12月'!$A$2:$N$138,6,0)</f>
        <v>市场调节价</v>
      </c>
      <c r="G8" s="19" t="str">
        <f>VLOOKUP(A8,'2025年12月'!$A$2:$N$138,7,0)</f>
        <v>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v>
      </c>
      <c r="H8" s="20" t="str">
        <f>VLOOKUP(A8,'2025年12月'!$A$2:$N$138,8,0)</f>
        <v>2026年1月1日至2027年12月31日</v>
      </c>
      <c r="I8" s="20" t="str">
        <f>VLOOKUP(A8,'2025年12月'!$A$2:$N$138,9,0)</f>
        <v>个人</v>
      </c>
      <c r="J8" s="20" t="str">
        <f>VLOOKUP(A8,'2025年12月'!$A$2:$N$138,10,0)</f>
        <v>所有营业机构</v>
      </c>
      <c r="K8" s="20" t="str">
        <f>VLOOKUP(A8,'2025年12月'!$A$2:$N$138,11,0)</f>
        <v>无</v>
      </c>
      <c r="L8" s="18" t="str">
        <f>VLOOKUP(A8,'2025年12月'!$A$2:$N$138,12,0)</f>
        <v>宁银办〔2025〕156号</v>
      </c>
      <c r="M8" s="30" t="str">
        <f>VLOOKUP(A8,'2025年12月'!$A$2:$N$138,13,0)&amp;""</f>
        <v>如意白金卡包括尊尚白金卡、车友白金卡、精英白金卡、移动联名白金卡等。</v>
      </c>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row>
    <row r="9" s="5" customFormat="1" ht="168" spans="1:249">
      <c r="A9" s="22" t="s">
        <v>245</v>
      </c>
      <c r="B9" s="17" t="str">
        <f>VLOOKUP(A9,'2025年12月'!$A$2:$M$138,2,0)</f>
        <v>零售金融部</v>
      </c>
      <c r="C9" s="17" t="str">
        <f>VLOOKUP(A9,'2025年12月'!$A$2:$N$138,3,0)</f>
        <v>信用卡工本费</v>
      </c>
      <c r="D9" s="18" t="str">
        <f>VLOOKUP(A9,'2025年12月'!$A$2:$N$138,4,0)</f>
        <v>为客户办理信用卡新发、换卡业务；并将围绕特殊工艺、材质、设计等整合自身服务与外部资源，开发具有特殊工艺的卡片产品，满足客户多样化需求</v>
      </c>
      <c r="E9" s="18" t="str">
        <f>VLOOKUP(A9,'2025年12月'!$A$2:$N$138,5,0)</f>
        <v>
1.非特殊设计芯片卡：10元/卡
2.其他特殊工艺信用卡：根据协议约定收取</v>
      </c>
      <c r="F9" s="18" t="str">
        <f>VLOOKUP(A9,'2025年12月'!$A$2:$N$138,6,0)</f>
        <v>市场调节价</v>
      </c>
      <c r="G9" s="19" t="str">
        <f>VLOOKUP(A9,'2025年12月'!$A$2:$N$138,7,0)</f>
        <v>
1.新发卡（含到期续卡）工本费：免收
2.换卡工本费：
（1）非特殊设计芯片卡：暂免收取
</v>
      </c>
      <c r="H9" s="20" t="str">
        <f>VLOOKUP(A9,'2025年12月'!$A$2:$N$138,8,0)</f>
        <v>2026年1月1日至2027年12月31日</v>
      </c>
      <c r="I9" s="20" t="str">
        <f>VLOOKUP(A9,'2025年12月'!$A$2:$N$138,9,0)</f>
        <v>个人</v>
      </c>
      <c r="J9" s="20" t="str">
        <f>VLOOKUP(A9,'2025年12月'!$A$2:$N$138,10,0)</f>
        <v>所有营业机构</v>
      </c>
      <c r="K9" s="20" t="str">
        <f>VLOOKUP(A9,'2025年12月'!$A$2:$N$138,11,0)</f>
        <v>无</v>
      </c>
      <c r="L9" s="18" t="str">
        <f>VLOOKUP(A9,'2025年12月'!$A$2:$N$138,12,0)</f>
        <v>宁银办〔2025〕156号</v>
      </c>
      <c r="M9" s="30" t="str">
        <f>VLOOKUP(A9,'2025年12月'!$A$2:$N$138,13,0)&amp;""</f>
        <v/>
      </c>
      <c r="N9" s="33"/>
      <c r="O9" s="32"/>
      <c r="P9" s="33"/>
      <c r="Q9" s="33"/>
      <c r="R9" s="33"/>
      <c r="S9" s="33"/>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row>
    <row r="10" s="3" customFormat="1" ht="130" customHeight="1" spans="1:246">
      <c r="A10" s="16" t="s">
        <v>250</v>
      </c>
      <c r="B10" s="17" t="str">
        <f>VLOOKUP(A10,'2025年12月'!$A$2:$M$138,2,0)</f>
        <v>零售金融部</v>
      </c>
      <c r="C10" s="17" t="str">
        <f>VLOOKUP(A10,'2025年12月'!$A$2:$N$138,3,0)</f>
        <v>商户收单手续费</v>
      </c>
      <c r="D10" s="18" t="str">
        <f>VLOOKUP(A10,'2025年12月'!$A$2:$N$138,4,0)</f>
        <v>向商户提供收单结算服务</v>
      </c>
      <c r="E10" s="18" t="str">
        <f>VLOOKUP(A10,'2025年12月'!$A$2:$N$138,5,0)</f>
        <v>协议定价</v>
      </c>
      <c r="F10" s="18" t="str">
        <f>VLOOKUP(A10,'2025年12月'!$A$2:$N$138,6,0)</f>
        <v>政府指导价、市场调节价</v>
      </c>
      <c r="G10" s="19" t="str">
        <f>VLOOKUP(A10,'2025年12月'!$A$2:$N$138,7,0)</f>
        <v>对标准类商户借记卡刷卡收单手续费（含小微企业和个体工商户）实行9折优惠，封顶值维持不变；对优惠类商户银联卡刷卡收单手续费继续实行7.8折优惠，具体依据监管部门、中国银联等机构相关规定确定</v>
      </c>
      <c r="H10" s="20" t="str">
        <f>VLOOKUP(A10,'2025年12月'!$A$2:$N$138,8,0)</f>
        <v>2026年1月1日至2026年12月31日</v>
      </c>
      <c r="I10" s="20" t="str">
        <f>VLOOKUP(A10,'2025年12月'!$A$2:$N$138,9,0)</f>
        <v>对公/个人</v>
      </c>
      <c r="J10" s="20" t="str">
        <f>VLOOKUP(A10,'2025年12月'!$A$2:$N$138,10,0)</f>
        <v>所有营业机构</v>
      </c>
      <c r="K10" s="20" t="str">
        <f>VLOOKUP(A10,'2025年12月'!$A$2:$N$138,11,0)</f>
        <v>无</v>
      </c>
      <c r="L10" s="18" t="str">
        <f>VLOOKUP(A10,'2025年12月'!$A$2:$N$138,12,0)</f>
        <v>1、发改价格〔2016〕557号；2、银发〔2021〕169号 ；
3、宁银办〔2025〕156号
</v>
      </c>
      <c r="M10" s="30" t="str">
        <f>VLOOKUP(A10,'2025年12月'!$A$2:$N$138,13,0)&amp;""</f>
        <v/>
      </c>
      <c r="N10" s="31"/>
      <c r="O10" s="31"/>
      <c r="P10" s="31"/>
      <c r="Q10" s="31"/>
      <c r="R10" s="31"/>
      <c r="S10" s="40"/>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row>
    <row r="11" s="3" customFormat="1" ht="116" customHeight="1" spans="1:246">
      <c r="A11" s="16" t="s">
        <v>260</v>
      </c>
      <c r="B11" s="17" t="str">
        <f>VLOOKUP(A11,'2025年12月'!$A$2:$M$138,2,0)</f>
        <v>运营管理部</v>
      </c>
      <c r="C11" s="17" t="str">
        <f>VLOOKUP(A11,'2025年12月'!$A$2:$N$138,3,0)</f>
        <v>单位银行结算账户开户手续费 （不含保证金账户）</v>
      </c>
      <c r="D11" s="18" t="str">
        <f>VLOOKUP(A11,'2025年12月'!$A$2:$N$138,4,0)</f>
        <v>办理单位银行结算账户开户业务</v>
      </c>
      <c r="E11" s="18" t="str">
        <f>VLOOKUP(A11,'2025年12月'!$A$2:$N$138,5,0)</f>
        <v>100元/户</v>
      </c>
      <c r="F11" s="18" t="str">
        <f>VLOOKUP(A11,'2025年12月'!$A$2:$N$138,6,0)</f>
        <v>市场调节价</v>
      </c>
      <c r="G11" s="19" t="str">
        <f>VLOOKUP(A11,'2025年12月'!$A$2:$N$138,7,0)</f>
        <v>对于小微企业和个体工商户在同一银行开立的首个或者指定一个单位结算账户50元/户</v>
      </c>
      <c r="H11" s="20" t="str">
        <f>VLOOKUP(A11,'2025年12月'!$A$2:$N$138,8,0)</f>
        <v>2026年1月1日至2027年12月31日</v>
      </c>
      <c r="I11" s="20" t="str">
        <f>VLOOKUP(A11,'2025年12月'!$A$2:$N$138,9,0)</f>
        <v>对公</v>
      </c>
      <c r="J11" s="20" t="str">
        <f>VLOOKUP(A11,'2025年12月'!$A$2:$N$138,10,0)</f>
        <v>所有营业机构</v>
      </c>
      <c r="K11" s="20" t="str">
        <f>VLOOKUP(A11,'2025年12月'!$A$2:$N$138,11,0)</f>
        <v>无</v>
      </c>
      <c r="L11" s="18" t="str">
        <f>VLOOKUP(A11,'2025年12月'!$A$2:$N$138,12,0)</f>
        <v>1、银发〔2021〕169号 ；
2、宁银办〔2025〕156号
</v>
      </c>
      <c r="M11" s="30" t="str">
        <f>VLOOKUP(A11,'2025年12月'!$A$2:$N$138,13,0)&amp;""</f>
        <v/>
      </c>
      <c r="N11" s="31"/>
      <c r="O11" s="31"/>
      <c r="P11" s="31"/>
      <c r="Q11" s="31"/>
      <c r="R11" s="31"/>
      <c r="S11" s="40"/>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row>
    <row r="12" s="3" customFormat="1" ht="48" customHeight="1" spans="1:246">
      <c r="A12" s="16" t="s">
        <v>346</v>
      </c>
      <c r="B12" s="17" t="str">
        <f>VLOOKUP(A12,'2025年12月'!$A$2:$M$138,2,0)</f>
        <v>公司金融部</v>
      </c>
      <c r="C12" s="17" t="str">
        <f>VLOOKUP(A12,'2025年12月'!$A$2:$N$138,3,0)</f>
        <v>出口信用证通知/转递</v>
      </c>
      <c r="D12" s="18" t="str">
        <f>VLOOKUP(A12,'2025年12月'!$A$2:$N$138,4,0)</f>
        <v>收到开证行开立的信用证，为客户提供通知、转递服务</v>
      </c>
      <c r="E12" s="18" t="str">
        <f>VLOOKUP(A12,'2025年12月'!$A$2:$N$138,5,0)</f>
        <v>200元/笔</v>
      </c>
      <c r="F12" s="18" t="str">
        <f>VLOOKUP(A12,'2025年12月'!$A$2:$N$138,6,0)</f>
        <v>市场调节价</v>
      </c>
      <c r="G12" s="19" t="str">
        <f>VLOOKUP(A12,'2025年12月'!$A$2:$N$138,7,0)</f>
        <v>在我行交单可免收</v>
      </c>
      <c r="H12" s="20" t="str">
        <f>VLOOKUP(A12,'2025年12月'!$A$2:$N$138,8,0)</f>
        <v>长期</v>
      </c>
      <c r="I12" s="20" t="str">
        <f>VLOOKUP(A12,'2025年12月'!$A$2:$N$138,9,0)</f>
        <v>对公</v>
      </c>
      <c r="J12" s="20" t="str">
        <f>VLOOKUP(A12,'2025年12月'!$A$2:$N$138,10,0)</f>
        <v>所有营业机构</v>
      </c>
      <c r="K12" s="20" t="str">
        <f>VLOOKUP(A12,'2025年12月'!$A$2:$N$138,11,0)</f>
        <v>无</v>
      </c>
      <c r="L12" s="18" t="str">
        <f>VLOOKUP(A12,'2025年12月'!$A$2:$N$138,12,0)</f>
        <v> 宁银办〔2016〕10号 </v>
      </c>
      <c r="M12" s="30" t="str">
        <f>VLOOKUP(A12,'2025年12月'!$A$2:$N$138,13,0)&amp;""</f>
        <v/>
      </c>
      <c r="N12" s="31"/>
      <c r="O12" s="31"/>
      <c r="P12" s="31"/>
      <c r="Q12" s="31"/>
      <c r="R12" s="31"/>
      <c r="S12" s="40"/>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row>
    <row r="13" s="3" customFormat="1" ht="58" customHeight="1" spans="1:246">
      <c r="A13" s="16" t="s">
        <v>350</v>
      </c>
      <c r="B13" s="17" t="str">
        <f>VLOOKUP(A13,'2025年12月'!$A$2:$M$138,2,0)</f>
        <v>公司金融部</v>
      </c>
      <c r="C13" s="17" t="str">
        <f>VLOOKUP(A13,'2025年12月'!$A$2:$N$138,3,0)</f>
        <v>出口信用证修改通知</v>
      </c>
      <c r="D13" s="18" t="str">
        <f>VLOOKUP(A13,'2025年12月'!$A$2:$N$138,4,0)</f>
        <v>修改信用证通知</v>
      </c>
      <c r="E13" s="18" t="str">
        <f>VLOOKUP(A13,'2025年12月'!$A$2:$N$138,5,0)</f>
        <v>100元/笔</v>
      </c>
      <c r="F13" s="18" t="str">
        <f>VLOOKUP(A13,'2025年12月'!$A$2:$N$138,6,0)</f>
        <v>市场调节价</v>
      </c>
      <c r="G13" s="19" t="str">
        <f>VLOOKUP(A13,'2025年12月'!$A$2:$N$138,7,0)</f>
        <v>在我行交单可免收</v>
      </c>
      <c r="H13" s="20" t="str">
        <f>VLOOKUP(A13,'2025年12月'!$A$2:$N$138,8,0)</f>
        <v>长期</v>
      </c>
      <c r="I13" s="20" t="str">
        <f>VLOOKUP(A13,'2025年12月'!$A$2:$N$138,9,0)</f>
        <v>对公</v>
      </c>
      <c r="J13" s="20" t="str">
        <f>VLOOKUP(A13,'2025年12月'!$A$2:$N$138,10,0)</f>
        <v>所有营业机构</v>
      </c>
      <c r="K13" s="20" t="str">
        <f>VLOOKUP(A13,'2025年12月'!$A$2:$N$138,11,0)</f>
        <v>无</v>
      </c>
      <c r="L13" s="18" t="str">
        <f>VLOOKUP(A13,'2025年12月'!$A$2:$N$138,12,0)</f>
        <v> 宁银办〔2016〕10号 </v>
      </c>
      <c r="M13" s="30" t="str">
        <f>VLOOKUP(A13,'2025年12月'!$A$2:$N$138,13,0)&amp;""</f>
        <v/>
      </c>
      <c r="N13" s="31"/>
      <c r="O13" s="31"/>
      <c r="P13" s="31"/>
      <c r="Q13" s="31"/>
      <c r="R13" s="31"/>
      <c r="S13" s="40"/>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row>
    <row r="14" s="3" customFormat="1" ht="150" customHeight="1" spans="1:246">
      <c r="A14" s="16" t="s">
        <v>451</v>
      </c>
      <c r="B14" s="17" t="str">
        <f>VLOOKUP(A14,'2025年12月'!$A$2:$M$138,2,0)</f>
        <v>运营管理部</v>
      </c>
      <c r="C14" s="17" t="str">
        <f>VLOOKUP(A14,'2025年12月'!$A$2:$N$138,3,0)</f>
        <v>自助服务终端跨行转账/结算汇划费</v>
      </c>
      <c r="D14" s="18" t="str">
        <f>VLOOKUP(A14,'2025年12月'!$A$2:$N$138,4,0)</f>
        <v>通过自助服务终端设备将个人客户的资金从本行账户转移到其他银行（含同城和异地）的账户</v>
      </c>
      <c r="E14" s="18" t="str">
        <f>VLOOKUP(A14,'2025年12月'!$A$2:$N$138,5,0)</f>
        <v>0.2万元以下（含）： 2元/笔
0.2-0.5万元（含）：5元/笔
0.5万元-1万元（含）：10元/笔
1万元-5万元（含）：15元/笔
5万元以上：转账金额的0.03%，最高50元</v>
      </c>
      <c r="F14" s="18" t="str">
        <f>VLOOKUP(A14,'2025年12月'!$A$2:$N$138,6,0)</f>
        <v>市场调节价</v>
      </c>
      <c r="G14" s="19" t="str">
        <f>VLOOKUP(A14,'2025年12月'!$A$2:$N$138,7,0)</f>
        <v>按6折收取</v>
      </c>
      <c r="H14" s="20" t="str">
        <f>VLOOKUP(A14,'2025年12月'!$A$2:$N$138,8,0)</f>
        <v>2026年1月1日至2026年12月31日</v>
      </c>
      <c r="I14" s="20" t="str">
        <f>VLOOKUP(A14,'2025年12月'!$A$2:$N$138,9,0)</f>
        <v>个人</v>
      </c>
      <c r="J14" s="20" t="str">
        <f>VLOOKUP(A14,'2025年12月'!$A$2:$N$138,10,0)</f>
        <v>所有营业机构</v>
      </c>
      <c r="K14" s="20" t="str">
        <f>VLOOKUP(A14,'2025年12月'!$A$2:$N$138,11,0)</f>
        <v>无</v>
      </c>
      <c r="L14" s="18" t="str">
        <f>VLOOKUP(A14,'2025年12月'!$A$2:$N$138,12,0)</f>
        <v>
宁银办〔2025〕156号
</v>
      </c>
      <c r="M14" s="30" t="str">
        <f>VLOOKUP(A14,'2025年12月'!$A$2:$N$138,13,0)&amp;""</f>
        <v/>
      </c>
      <c r="N14" s="34"/>
      <c r="O14" s="34"/>
      <c r="P14" s="34"/>
      <c r="Q14" s="34"/>
      <c r="R14" s="34"/>
      <c r="S14" s="42"/>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row>
    <row r="15" s="4" customFormat="1" ht="72" spans="1:245">
      <c r="A15" s="22" t="s">
        <v>463</v>
      </c>
      <c r="B15" s="17" t="str">
        <f>VLOOKUP(A15,'2025年12月'!$A$2:$M$138,2,0)</f>
        <v>公司金融部</v>
      </c>
      <c r="C15" s="17" t="str">
        <f>VLOOKUP(A15,'2025年12月'!$A$2:$N$138,3,0)</f>
        <v>国际业务电报费</v>
      </c>
      <c r="D15" s="18" t="str">
        <f>VLOOKUP(A15,'2025年12月'!$A$2:$N$138,4,0)</f>
        <v>SWIFT发报</v>
      </c>
      <c r="E15" s="18" t="str">
        <f>VLOOKUP(A15,'2025年12月'!$A$2:$N$138,5,0)</f>
        <v>汇款业务：100元；全电开证：300元；其它业务处理：100-300元。</v>
      </c>
      <c r="F15" s="18" t="str">
        <f>VLOOKUP(A15,'2025年12月'!$A$2:$N$138,6,0)</f>
        <v>市场调节价</v>
      </c>
      <c r="G15" s="19" t="str">
        <f>VLOOKUP(A15,'2025年12月'!$A$2:$N$138,7,0)</f>
        <v>免收汇款业务手续费，全电开证及其它业务处理按正常收费标准执行</v>
      </c>
      <c r="H15" s="20" t="str">
        <f>VLOOKUP(A15,'2025年12月'!$A$2:$N$138,8,0)</f>
        <v>2026年1月1日至2026年12月31日</v>
      </c>
      <c r="I15" s="20" t="str">
        <f>VLOOKUP(A15,'2025年12月'!$A$2:$N$138,9,0)</f>
        <v>对公/个人</v>
      </c>
      <c r="J15" s="20" t="str">
        <f>VLOOKUP(A15,'2025年12月'!$A$2:$N$138,10,0)</f>
        <v>所有营业机构</v>
      </c>
      <c r="K15" s="20" t="str">
        <f>VLOOKUP(A15,'2025年12月'!$A$2:$N$138,11,0)</f>
        <v>无</v>
      </c>
      <c r="L15" s="18" t="str">
        <f>VLOOKUP(A15,'2025年12月'!$A$2:$N$138,12,0)</f>
        <v>宁银办〔2025〕156号</v>
      </c>
      <c r="M15" s="30" t="str">
        <f>VLOOKUP(A15,'2025年12月'!$A$2:$N$138,13,0)&amp;""</f>
        <v/>
      </c>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row>
    <row r="16" s="3" customFormat="1" ht="105" customHeight="1" spans="1:246">
      <c r="A16" s="16" t="s">
        <v>537</v>
      </c>
      <c r="B16" s="17" t="str">
        <f>VLOOKUP(A16,'2025年12月'!$A$2:$M$138,2,0)</f>
        <v>计划财务部</v>
      </c>
      <c r="C16" s="17" t="str">
        <f>VLOOKUP(A16,'2025年12月'!$A$2:$N$138,3,0)</f>
        <v>财务顾问费</v>
      </c>
      <c r="D16" s="18" t="str">
        <f>VLOOKUP(A16,'2025年12月'!$A$2:$N$138,4,0)</f>
        <v>根据客户需求，提供金融信息、分析和建议，财务分析、投融资咨询服务、设计专项金融服务方案等。</v>
      </c>
      <c r="E16" s="18" t="str">
        <f>VLOOKUP(A16,'2025年12月'!$A$2:$N$138,5,0)</f>
        <v>协议定价</v>
      </c>
      <c r="F16" s="18" t="str">
        <f>VLOOKUP(A16,'2025年12月'!$A$2:$N$138,6,0)</f>
        <v>市场调节价</v>
      </c>
      <c r="G16" s="19" t="str">
        <f>VLOOKUP(A16,'2025年12月'!$A$2:$N$138,7,0)</f>
        <v>对小微企业免收</v>
      </c>
      <c r="H16" s="20" t="str">
        <f>VLOOKUP(A16,'2025年12月'!$A$2:$N$138,8,0)</f>
        <v>长期</v>
      </c>
      <c r="I16" s="20" t="str">
        <f>VLOOKUP(A16,'2025年12月'!$A$2:$N$138,9,0)</f>
        <v>对公/个人</v>
      </c>
      <c r="J16" s="20" t="str">
        <f>VLOOKUP(A16,'2025年12月'!$A$2:$N$138,10,0)</f>
        <v>所有营业机构</v>
      </c>
      <c r="K16" s="20" t="str">
        <f>VLOOKUP(A16,'2025年12月'!$A$2:$N$138,11,0)</f>
        <v>无</v>
      </c>
      <c r="L16" s="18" t="str">
        <f>VLOOKUP(A16,'2025年12月'!$A$2:$N$138,12,0)</f>
        <v> 宁银办〔2020〕343号</v>
      </c>
      <c r="M16" s="30" t="str">
        <f>VLOOKUP(A16,'2025年12月'!$A$2:$N$138,13,0)&amp;""</f>
        <v/>
      </c>
      <c r="N16" s="35"/>
      <c r="O16" s="31"/>
      <c r="P16" s="31"/>
      <c r="Q16" s="31"/>
      <c r="R16" s="31"/>
      <c r="S16" s="40"/>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row>
    <row r="17" s="3" customFormat="1" ht="105" customHeight="1" spans="1:246">
      <c r="A17" s="16" t="s">
        <v>541</v>
      </c>
      <c r="B17" s="17" t="str">
        <f>VLOOKUP(A17,'2025年12月'!$A$2:$M$138,2,0)</f>
        <v>零售金融部</v>
      </c>
      <c r="C17" s="17" t="str">
        <f>VLOOKUP(A17,'2025年12月'!$A$2:$N$138,3,0)</f>
        <v>借记卡跨行ATM取款手续费
</v>
      </c>
      <c r="D17" s="18" t="str">
        <f>VLOOKUP(A17,'2025年12月'!$A$2:$N$138,4,0)</f>
        <v>使用借记卡在境内、境外ATM机上提取现金缴纳的费用</v>
      </c>
      <c r="E17" s="18" t="str">
        <f>VLOOKUP(A17,'2025年12月'!$A$2:$N$138,5,0)</f>
        <v>境内取款：每笔取款金额3.5元/笔
境外取款：12元/笔</v>
      </c>
      <c r="F17" s="18" t="str">
        <f>VLOOKUP(A17,'2025年12月'!$A$2:$N$138,6,0)</f>
        <v>政府指导价、市场调节价</v>
      </c>
      <c r="G17" s="19" t="str">
        <f>VLOOKUP(A17,'2025年12月'!$A$2:$N$138,7,0)</f>
        <v>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v>
      </c>
      <c r="H17" s="20" t="str">
        <f>VLOOKUP(A17,'2025年12月'!$A$2:$N$138,8,0)</f>
        <v>2025年10月1日至2026年12月31日</v>
      </c>
      <c r="I17" s="20" t="str">
        <f>VLOOKUP(A17,'2025年12月'!$A$2:$N$138,9,0)</f>
        <v>个人/对公</v>
      </c>
      <c r="J17" s="20" t="str">
        <f>VLOOKUP(A17,'2025年12月'!$A$2:$N$138,10,0)</f>
        <v>所有营业机构</v>
      </c>
      <c r="K17" s="20" t="str">
        <f>VLOOKUP(A17,'2025年12月'!$A$2:$N$138,11,0)</f>
        <v>无</v>
      </c>
      <c r="L17" s="18" t="str">
        <f>VLOOKUP(A17,'2025年12月'!$A$2:$N$138,12,0)</f>
        <v>1、银发〔2021〕169号 ；
2、宁银办〔2025〕103号
</v>
      </c>
      <c r="M17" s="30" t="str">
        <f>VLOOKUP(A17,'2025年12月'!$A$2:$N$138,13,0)&amp;""</f>
        <v/>
      </c>
      <c r="N17" s="35"/>
      <c r="O17" s="31"/>
      <c r="P17" s="31"/>
      <c r="Q17" s="31"/>
      <c r="R17" s="31"/>
      <c r="S17" s="40"/>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row>
    <row r="18" s="3" customFormat="1" ht="87" customHeight="1" spans="1:246">
      <c r="A18" s="16" t="s">
        <v>589</v>
      </c>
      <c r="B18" s="17" t="str">
        <f>VLOOKUP(A18,'2025年12月'!$A$2:$M$138,2,0)</f>
        <v>公司金融部/零售金融部</v>
      </c>
      <c r="C18" s="17" t="str">
        <f>VLOOKUP(A18,'2025年12月'!$A$2:$N$138,3,0)</f>
        <v>网银证书工本费</v>
      </c>
      <c r="D18" s="18" t="str">
        <f>VLOOKUP(A18,'2025年12月'!$A$2:$N$138,4,0)</f>
        <v>USB-KEY证书工本费</v>
      </c>
      <c r="E18" s="18" t="str">
        <f>VLOOKUP(A18,'2025年12月'!$A$2:$N$138,5,0)</f>
        <v>35元/个</v>
      </c>
      <c r="F18" s="18" t="str">
        <f>VLOOKUP(A18,'2025年12月'!$A$2:$N$138,6,0)</f>
        <v>市场调节价</v>
      </c>
      <c r="G18" s="19" t="str">
        <f>VLOOKUP(A18,'2025年12月'!$A$2:$N$138,7,0)</f>
        <v>1.首次申请、到期更换的网银证书免工本费；
2.损坏、丢失的按收费标准收取，小微企业和个体工商户按6折收取。</v>
      </c>
      <c r="H18" s="20" t="str">
        <f>VLOOKUP(A18,'2025年12月'!$A$2:$N$138,8,0)</f>
        <v>2025年10月1日至2026年12月31日</v>
      </c>
      <c r="I18" s="20" t="str">
        <f>VLOOKUP(A18,'2025年12月'!$A$2:$N$138,9,0)</f>
        <v>对公/个人</v>
      </c>
      <c r="J18" s="20" t="str">
        <f>VLOOKUP(A18,'2025年12月'!$A$2:$N$138,10,0)</f>
        <v>所有营业机构</v>
      </c>
      <c r="K18" s="20" t="str">
        <f>VLOOKUP(A18,'2025年12月'!$A$2:$N$138,11,0)</f>
        <v>无</v>
      </c>
      <c r="L18" s="18" t="str">
        <f>VLOOKUP(A18,'2025年12月'!$A$2:$N$138,12,0)</f>
        <v>
宁银办〔2025〕103号
</v>
      </c>
      <c r="M18" s="30" t="str">
        <f>VLOOKUP(A18,'2025年12月'!$A$2:$N$138,13,0)&amp;""</f>
        <v/>
      </c>
      <c r="N18" s="35"/>
      <c r="O18" s="31"/>
      <c r="P18" s="31"/>
      <c r="Q18" s="31"/>
      <c r="R18" s="31"/>
      <c r="S18" s="40"/>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row>
    <row r="19" s="1" customFormat="1" spans="1:246">
      <c r="A19" s="23"/>
      <c r="B19" s="23"/>
      <c r="C19" s="23"/>
      <c r="D19" s="23"/>
      <c r="E19" s="23"/>
      <c r="F19" s="23"/>
      <c r="G19" s="24"/>
      <c r="H19" s="23"/>
      <c r="I19" s="23"/>
      <c r="J19" s="23"/>
      <c r="K19" s="23"/>
      <c r="L19" s="36"/>
      <c r="M19" s="23"/>
      <c r="N19" s="23"/>
      <c r="O19" s="23"/>
      <c r="P19" s="23"/>
      <c r="Q19" s="23"/>
      <c r="R19" s="23"/>
      <c r="S19" s="38"/>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row>
    <row r="20" s="1" customFormat="1" spans="1:246">
      <c r="A20" s="23"/>
      <c r="B20" s="23"/>
      <c r="C20" s="23"/>
      <c r="D20" s="23"/>
      <c r="E20" s="23"/>
      <c r="F20" s="23"/>
      <c r="G20" s="24"/>
      <c r="H20" s="23"/>
      <c r="I20" s="23"/>
      <c r="J20" s="23"/>
      <c r="K20" s="23"/>
      <c r="L20" s="36"/>
      <c r="M20" s="23"/>
      <c r="N20" s="23"/>
      <c r="O20" s="23"/>
      <c r="P20" s="23"/>
      <c r="Q20" s="23"/>
      <c r="R20" s="23"/>
      <c r="S20" s="38"/>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row>
    <row r="21" s="1" customFormat="1" spans="1:246">
      <c r="A21" s="23"/>
      <c r="B21" s="23"/>
      <c r="C21" s="23"/>
      <c r="D21" s="23"/>
      <c r="E21" s="23"/>
      <c r="F21" s="23"/>
      <c r="G21" s="24"/>
      <c r="H21" s="23"/>
      <c r="I21" s="23"/>
      <c r="J21" s="23"/>
      <c r="K21" s="23"/>
      <c r="L21" s="36"/>
      <c r="M21" s="23"/>
      <c r="N21" s="23"/>
      <c r="O21" s="23"/>
      <c r="P21" s="23"/>
      <c r="Q21" s="23"/>
      <c r="R21" s="23"/>
      <c r="S21" s="38"/>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row>
    <row r="22" s="1" customFormat="1" spans="1:246">
      <c r="A22" s="23"/>
      <c r="B22" s="23"/>
      <c r="C22" s="23"/>
      <c r="D22" s="23"/>
      <c r="E22" s="23"/>
      <c r="F22" s="23"/>
      <c r="G22" s="24"/>
      <c r="H22" s="23"/>
      <c r="I22" s="23"/>
      <c r="J22" s="23"/>
      <c r="K22" s="23"/>
      <c r="L22" s="37"/>
      <c r="M22" s="23"/>
      <c r="N22" s="23"/>
      <c r="O22" s="23"/>
      <c r="P22" s="23"/>
      <c r="Q22" s="23"/>
      <c r="R22" s="23"/>
      <c r="S22" s="38"/>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row>
    <row r="23" s="1" customFormat="1" spans="1:246">
      <c r="A23" s="25"/>
      <c r="B23" s="25"/>
      <c r="C23" s="25"/>
      <c r="D23" s="25"/>
      <c r="E23" s="25"/>
      <c r="F23" s="25"/>
      <c r="G23" s="25"/>
      <c r="H23" s="25"/>
      <c r="I23" s="25"/>
      <c r="J23" s="25"/>
      <c r="K23" s="25"/>
      <c r="L23" s="36"/>
      <c r="M23" s="25"/>
      <c r="N23" s="25"/>
      <c r="O23" s="25"/>
      <c r="P23" s="25"/>
      <c r="Q23" s="25"/>
      <c r="R23" s="25"/>
      <c r="S23" s="43"/>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row>
    <row r="24" s="1" customFormat="1" spans="1:246">
      <c r="A24" s="23"/>
      <c r="B24" s="23"/>
      <c r="C24" s="23"/>
      <c r="D24" s="23"/>
      <c r="E24" s="23"/>
      <c r="F24" s="23"/>
      <c r="G24" s="24"/>
      <c r="H24" s="23"/>
      <c r="I24" s="23"/>
      <c r="J24" s="23"/>
      <c r="K24" s="23"/>
      <c r="L24" s="36"/>
      <c r="M24" s="23"/>
      <c r="N24" s="23"/>
      <c r="O24" s="23"/>
      <c r="P24" s="23"/>
      <c r="Q24" s="23"/>
      <c r="R24" s="23"/>
      <c r="S24" s="38"/>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row>
    <row r="25" s="1" customFormat="1" spans="1:246">
      <c r="A25" s="23"/>
      <c r="B25" s="23"/>
      <c r="C25" s="23"/>
      <c r="D25" s="23"/>
      <c r="E25" s="23"/>
      <c r="F25" s="23"/>
      <c r="G25" s="24"/>
      <c r="H25" s="23"/>
      <c r="I25" s="23"/>
      <c r="J25" s="23"/>
      <c r="K25" s="23"/>
      <c r="L25" s="36"/>
      <c r="M25" s="23"/>
      <c r="N25" s="23"/>
      <c r="O25" s="23"/>
      <c r="P25" s="23"/>
      <c r="Q25" s="23"/>
      <c r="R25" s="23"/>
      <c r="S25" s="38"/>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row>
    <row r="26" s="1" customFormat="1" spans="1:246">
      <c r="A26" s="23"/>
      <c r="B26" s="23"/>
      <c r="C26" s="23"/>
      <c r="D26" s="23"/>
      <c r="E26" s="23"/>
      <c r="F26" s="23"/>
      <c r="G26" s="24"/>
      <c r="H26" s="23"/>
      <c r="I26" s="23"/>
      <c r="J26" s="23"/>
      <c r="K26" s="23"/>
      <c r="L26" s="36"/>
      <c r="M26" s="23"/>
      <c r="N26" s="23"/>
      <c r="O26" s="23"/>
      <c r="P26" s="23"/>
      <c r="Q26" s="23"/>
      <c r="R26" s="23"/>
      <c r="S26" s="38"/>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row>
    <row r="27" s="1" customFormat="1" spans="1:246">
      <c r="A27" s="23"/>
      <c r="B27" s="23"/>
      <c r="C27" s="23"/>
      <c r="D27" s="23"/>
      <c r="E27" s="23"/>
      <c r="F27" s="23"/>
      <c r="G27" s="24"/>
      <c r="H27" s="23"/>
      <c r="I27" s="23"/>
      <c r="J27" s="23"/>
      <c r="K27" s="23"/>
      <c r="L27" s="36"/>
      <c r="M27" s="23"/>
      <c r="N27" s="23"/>
      <c r="O27" s="23"/>
      <c r="P27" s="23"/>
      <c r="Q27" s="23"/>
      <c r="R27" s="23"/>
      <c r="S27" s="38"/>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row>
    <row r="28" s="1" customFormat="1" spans="1:246">
      <c r="A28" s="23"/>
      <c r="B28" s="23"/>
      <c r="C28" s="23"/>
      <c r="D28" s="23"/>
      <c r="E28" s="23"/>
      <c r="F28" s="23"/>
      <c r="G28" s="24"/>
      <c r="H28" s="23"/>
      <c r="I28" s="23"/>
      <c r="J28" s="23"/>
      <c r="K28" s="23"/>
      <c r="L28" s="36"/>
      <c r="M28" s="23"/>
      <c r="N28" s="23"/>
      <c r="O28" s="23"/>
      <c r="P28" s="23"/>
      <c r="Q28" s="23"/>
      <c r="R28" s="23"/>
      <c r="S28" s="38"/>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row>
    <row r="29" s="1" customFormat="1" spans="1:246">
      <c r="A29" s="23"/>
      <c r="B29" s="23"/>
      <c r="C29" s="23"/>
      <c r="D29" s="23"/>
      <c r="E29" s="23"/>
      <c r="F29" s="23"/>
      <c r="G29" s="24"/>
      <c r="H29" s="23"/>
      <c r="I29" s="23"/>
      <c r="J29" s="23"/>
      <c r="K29" s="23"/>
      <c r="L29" s="36"/>
      <c r="M29" s="23"/>
      <c r="N29" s="23"/>
      <c r="O29" s="23"/>
      <c r="P29" s="23"/>
      <c r="Q29" s="23"/>
      <c r="R29" s="23"/>
      <c r="S29" s="38"/>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row>
    <row r="30" s="1" customFormat="1" spans="1:246">
      <c r="A30" s="23"/>
      <c r="B30" s="23"/>
      <c r="C30" s="23"/>
      <c r="D30" s="23"/>
      <c r="E30" s="23"/>
      <c r="F30" s="23"/>
      <c r="G30" s="24"/>
      <c r="H30" s="23"/>
      <c r="I30" s="23"/>
      <c r="J30" s="23"/>
      <c r="K30" s="23"/>
      <c r="L30" s="36"/>
      <c r="M30" s="23"/>
      <c r="N30" s="23"/>
      <c r="O30" s="23"/>
      <c r="P30" s="23"/>
      <c r="Q30" s="23"/>
      <c r="R30" s="23"/>
      <c r="S30" s="38"/>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row>
    <row r="31" s="1" customFormat="1" spans="1:246">
      <c r="A31" s="23"/>
      <c r="B31" s="23"/>
      <c r="C31" s="23"/>
      <c r="D31" s="23"/>
      <c r="E31" s="23"/>
      <c r="F31" s="23"/>
      <c r="G31" s="24"/>
      <c r="H31" s="23"/>
      <c r="I31" s="23"/>
      <c r="J31" s="23"/>
      <c r="K31" s="23"/>
      <c r="L31" s="36"/>
      <c r="M31" s="23"/>
      <c r="N31" s="23"/>
      <c r="O31" s="23"/>
      <c r="P31" s="23"/>
      <c r="Q31" s="23"/>
      <c r="R31" s="23"/>
      <c r="S31" s="38"/>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row>
    <row r="32" s="1" customFormat="1" spans="1:246">
      <c r="A32" s="23"/>
      <c r="B32" s="23"/>
      <c r="C32" s="23"/>
      <c r="D32" s="23"/>
      <c r="E32" s="23"/>
      <c r="F32" s="23"/>
      <c r="G32" s="24"/>
      <c r="H32" s="23"/>
      <c r="I32" s="23"/>
      <c r="J32" s="23"/>
      <c r="K32" s="23"/>
      <c r="L32" s="36"/>
      <c r="M32" s="23"/>
      <c r="N32" s="23"/>
      <c r="O32" s="23"/>
      <c r="P32" s="23"/>
      <c r="Q32" s="23"/>
      <c r="R32" s="23"/>
      <c r="S32" s="38"/>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row>
    <row r="33" s="1" customFormat="1" spans="1:246">
      <c r="A33" s="23"/>
      <c r="B33" s="23"/>
      <c r="C33" s="23"/>
      <c r="D33" s="23"/>
      <c r="E33" s="23"/>
      <c r="F33" s="23"/>
      <c r="G33" s="24"/>
      <c r="H33" s="23"/>
      <c r="I33" s="23"/>
      <c r="J33" s="23"/>
      <c r="K33" s="23"/>
      <c r="L33" s="36"/>
      <c r="M33" s="23"/>
      <c r="N33" s="23"/>
      <c r="O33" s="23"/>
      <c r="P33" s="23"/>
      <c r="Q33" s="23"/>
      <c r="R33" s="23"/>
      <c r="S33" s="38"/>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row>
    <row r="34" s="1" customFormat="1" spans="1:246">
      <c r="A34" s="23"/>
      <c r="B34" s="23"/>
      <c r="C34" s="23"/>
      <c r="D34" s="23"/>
      <c r="E34" s="23"/>
      <c r="F34" s="23"/>
      <c r="G34" s="24"/>
      <c r="H34" s="23"/>
      <c r="I34" s="23"/>
      <c r="J34" s="23"/>
      <c r="K34" s="23"/>
      <c r="L34" s="36"/>
      <c r="M34" s="23"/>
      <c r="N34" s="23"/>
      <c r="O34" s="23"/>
      <c r="P34" s="23"/>
      <c r="Q34" s="23"/>
      <c r="R34" s="23"/>
      <c r="S34" s="38"/>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row>
    <row r="35" s="1" customFormat="1" spans="1:246">
      <c r="A35" s="23"/>
      <c r="B35" s="23"/>
      <c r="C35" s="23"/>
      <c r="D35" s="23"/>
      <c r="E35" s="23"/>
      <c r="F35" s="23"/>
      <c r="G35" s="24"/>
      <c r="H35" s="23"/>
      <c r="I35" s="23"/>
      <c r="J35" s="23"/>
      <c r="K35" s="23"/>
      <c r="L35" s="36"/>
      <c r="M35" s="23"/>
      <c r="N35" s="23"/>
      <c r="O35" s="23"/>
      <c r="P35" s="23"/>
      <c r="Q35" s="23"/>
      <c r="R35" s="23"/>
      <c r="S35" s="38"/>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row>
    <row r="36" s="1" customFormat="1" spans="1:246">
      <c r="A36" s="23"/>
      <c r="B36" s="23"/>
      <c r="C36" s="23"/>
      <c r="D36" s="23"/>
      <c r="E36" s="23"/>
      <c r="F36" s="23"/>
      <c r="G36" s="23"/>
      <c r="H36" s="23"/>
      <c r="I36" s="23"/>
      <c r="J36" s="23"/>
      <c r="K36" s="23"/>
      <c r="L36" s="36"/>
      <c r="M36" s="23"/>
      <c r="N36" s="23"/>
      <c r="O36" s="23"/>
      <c r="P36" s="23"/>
      <c r="Q36" s="23"/>
      <c r="R36" s="23"/>
      <c r="S36" s="38"/>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row>
    <row r="37" s="1" customFormat="1" spans="1:246">
      <c r="A37" s="23"/>
      <c r="B37" s="23"/>
      <c r="C37" s="23"/>
      <c r="D37" s="23"/>
      <c r="E37" s="23"/>
      <c r="F37" s="23"/>
      <c r="G37" s="23"/>
      <c r="H37" s="23"/>
      <c r="I37" s="23"/>
      <c r="J37" s="23"/>
      <c r="K37" s="23"/>
      <c r="L37" s="36"/>
      <c r="M37" s="23"/>
      <c r="N37" s="23"/>
      <c r="O37" s="23"/>
      <c r="P37" s="23"/>
      <c r="Q37" s="23"/>
      <c r="R37" s="23"/>
      <c r="S37" s="38"/>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row>
    <row r="38" s="1" customFormat="1" spans="1:246">
      <c r="A38" s="23"/>
      <c r="B38" s="23"/>
      <c r="C38" s="23"/>
      <c r="D38" s="23"/>
      <c r="E38" s="23"/>
      <c r="F38" s="23"/>
      <c r="G38" s="23"/>
      <c r="H38" s="23"/>
      <c r="I38" s="23"/>
      <c r="J38" s="23"/>
      <c r="K38" s="23"/>
      <c r="L38" s="36"/>
      <c r="M38" s="23"/>
      <c r="N38" s="23"/>
      <c r="O38" s="23"/>
      <c r="P38" s="23"/>
      <c r="Q38" s="23"/>
      <c r="R38" s="23"/>
      <c r="S38" s="38"/>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row>
    <row r="39" s="1" customFormat="1" spans="1:246">
      <c r="A39" s="23"/>
      <c r="B39" s="23"/>
      <c r="C39" s="23"/>
      <c r="D39" s="23"/>
      <c r="E39" s="23"/>
      <c r="F39" s="23"/>
      <c r="G39" s="23"/>
      <c r="H39" s="23"/>
      <c r="I39" s="23"/>
      <c r="J39" s="23"/>
      <c r="K39" s="23"/>
      <c r="L39" s="36"/>
      <c r="M39" s="23"/>
      <c r="N39" s="23"/>
      <c r="O39" s="23"/>
      <c r="P39" s="23"/>
      <c r="Q39" s="23"/>
      <c r="R39" s="23"/>
      <c r="S39" s="38"/>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row>
    <row r="40" s="1" customFormat="1" spans="1:246">
      <c r="A40" s="23"/>
      <c r="B40" s="23"/>
      <c r="C40" s="23"/>
      <c r="D40" s="23"/>
      <c r="E40" s="23"/>
      <c r="F40" s="23"/>
      <c r="G40" s="23"/>
      <c r="H40" s="23"/>
      <c r="I40" s="23"/>
      <c r="J40" s="23"/>
      <c r="K40" s="23"/>
      <c r="L40" s="36"/>
      <c r="M40" s="23"/>
      <c r="N40" s="23"/>
      <c r="O40" s="23"/>
      <c r="P40" s="23"/>
      <c r="Q40" s="23"/>
      <c r="R40" s="23"/>
      <c r="S40" s="38"/>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row>
    <row r="41" s="1" customFormat="1" spans="1:246">
      <c r="A41" s="23"/>
      <c r="B41" s="23"/>
      <c r="C41" s="23"/>
      <c r="D41" s="23"/>
      <c r="E41" s="23"/>
      <c r="F41" s="23"/>
      <c r="G41" s="23"/>
      <c r="H41" s="23"/>
      <c r="I41" s="23"/>
      <c r="J41" s="23"/>
      <c r="K41" s="23"/>
      <c r="L41" s="36"/>
      <c r="M41" s="23"/>
      <c r="N41" s="23"/>
      <c r="O41" s="23"/>
      <c r="P41" s="23"/>
      <c r="Q41" s="23"/>
      <c r="R41" s="23"/>
      <c r="S41" s="38"/>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row>
    <row r="42" s="1" customFormat="1" spans="1:246">
      <c r="A42" s="23"/>
      <c r="B42" s="23"/>
      <c r="C42" s="23"/>
      <c r="D42" s="23"/>
      <c r="E42" s="23"/>
      <c r="F42" s="23"/>
      <c r="G42" s="23"/>
      <c r="H42" s="23"/>
      <c r="I42" s="23"/>
      <c r="J42" s="23"/>
      <c r="K42" s="23"/>
      <c r="L42" s="6"/>
      <c r="M42" s="23"/>
      <c r="N42" s="23"/>
      <c r="O42" s="23"/>
      <c r="P42" s="23"/>
      <c r="Q42" s="23"/>
      <c r="R42" s="23"/>
      <c r="S42" s="38"/>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row>
    <row r="65406" s="1" customFormat="1"/>
    <row r="65407" s="1" customFormat="1"/>
    <row r="65408" s="1" customFormat="1"/>
    <row r="65409" s="1" customFormat="1"/>
    <row r="65410" s="1" customFormat="1"/>
    <row r="65411" s="1" customFormat="1"/>
    <row r="65412" s="1" customFormat="1"/>
    <row r="65413" s="1" customFormat="1"/>
    <row r="65414" s="1" customFormat="1"/>
    <row r="65415" s="1" customFormat="1"/>
    <row r="65416" s="1" customFormat="1"/>
    <row r="65417" s="1" customFormat="1"/>
    <row r="65418" s="1" customFormat="1"/>
    <row r="65419" s="1" customFormat="1"/>
    <row r="65420" s="1" customFormat="1"/>
    <row r="65421" s="1" customFormat="1"/>
    <row r="65422" s="1" customFormat="1"/>
    <row r="65423" s="1" customFormat="1"/>
    <row r="65424" s="1" customFormat="1"/>
    <row r="65425" s="1" customFormat="1"/>
    <row r="65426" s="1" customFormat="1"/>
    <row r="65427" s="1" customFormat="1"/>
    <row r="65428" s="1" customFormat="1"/>
    <row r="65429" s="1" customFormat="1"/>
    <row r="65430" s="1" customFormat="1"/>
    <row r="65431" s="1" customFormat="1"/>
    <row r="65432" s="1" customFormat="1"/>
    <row r="65433" s="1" customFormat="1"/>
    <row r="65434" s="1" customFormat="1"/>
    <row r="65435" s="1" customFormat="1"/>
    <row r="65436" s="1" customFormat="1"/>
    <row r="65437" s="1" customFormat="1"/>
    <row r="65438" s="1" customFormat="1"/>
    <row r="65439" s="1" customFormat="1"/>
    <row r="65440" s="1" customFormat="1"/>
    <row r="65441" s="1" customFormat="1"/>
    <row r="65442" s="1" customFormat="1"/>
    <row r="65443" s="1" customFormat="1"/>
    <row r="65444" s="1" customFormat="1"/>
    <row r="65445" s="1" customFormat="1"/>
    <row r="65446" s="1" customFormat="1"/>
    <row r="65447" s="1" customFormat="1"/>
    <row r="65448" s="1" customFormat="1"/>
    <row r="65449" s="1" customFormat="1"/>
    <row r="65450" s="1" customFormat="1"/>
    <row r="65451" s="1" customFormat="1"/>
    <row r="65452" s="1" customFormat="1"/>
    <row r="65453" s="1" customFormat="1"/>
    <row r="65454" s="1" customFormat="1"/>
    <row r="65455" s="1" customFormat="1"/>
    <row r="65456" s="1" customFormat="1"/>
    <row r="65457" s="1" customFormat="1"/>
    <row r="65458" s="1" customFormat="1"/>
    <row r="65459" s="1" customFormat="1"/>
    <row r="65460" s="1" customFormat="1"/>
    <row r="65461" s="1" customFormat="1"/>
    <row r="65462" s="1" customFormat="1"/>
    <row r="65463" s="1" customFormat="1"/>
    <row r="65464" s="1" customFormat="1"/>
    <row r="65465" s="1" customFormat="1"/>
    <row r="65466" s="1" customFormat="1"/>
    <row r="65467" s="1" customFormat="1"/>
    <row r="65468" s="1" customFormat="1"/>
    <row r="65469" s="1" customFormat="1"/>
    <row r="65470" s="1" customFormat="1"/>
    <row r="65471" s="1" customFormat="1"/>
    <row r="65472" s="1" customFormat="1"/>
    <row r="65473" s="1" customFormat="1"/>
    <row r="65474" s="1" customFormat="1"/>
    <row r="65475" s="1" customFormat="1"/>
    <row r="65476" s="1" customFormat="1"/>
    <row r="65477" s="1" customFormat="1"/>
    <row r="65478" s="1" customFormat="1"/>
    <row r="65479" s="1" customFormat="1"/>
    <row r="65480" s="1" customFormat="1"/>
    <row r="65481" s="1" customFormat="1"/>
    <row r="65482" s="1" customFormat="1"/>
    <row r="65483" s="1" customFormat="1"/>
    <row r="65484" s="1" customFormat="1"/>
    <row r="65485" s="1" customFormat="1"/>
    <row r="65486" s="1" customFormat="1"/>
    <row r="65487" s="1" customFormat="1"/>
    <row r="65488" s="1" customFormat="1"/>
    <row r="65489" s="1" customFormat="1"/>
    <row r="65490" s="1" customFormat="1"/>
    <row r="65491" s="1" customFormat="1"/>
    <row r="65492" s="1" customFormat="1"/>
    <row r="65493" s="1" customFormat="1"/>
    <row r="65494" s="1" customFormat="1"/>
    <row r="65495" s="1" customFormat="1"/>
    <row r="65496" s="1" customFormat="1"/>
    <row r="65497" s="1" customFormat="1"/>
    <row r="65498" s="1" customFormat="1"/>
    <row r="65499" s="1" customFormat="1"/>
    <row r="65500" s="1" customFormat="1"/>
    <row r="65501" s="1" customFormat="1"/>
    <row r="65502" s="1" customFormat="1"/>
    <row r="65503" s="1" customFormat="1"/>
    <row r="65504" s="1" customFormat="1"/>
    <row r="65505" s="1" customFormat="1"/>
    <row r="65506" s="1" customFormat="1"/>
    <row r="65507" s="1" customFormat="1"/>
    <row r="65508" s="1" customFormat="1"/>
    <row r="65509" s="1" customFormat="1"/>
    <row r="65510" s="1" customFormat="1"/>
    <row r="65511" s="1" customFormat="1"/>
    <row r="65512" s="1" customFormat="1"/>
    <row r="65513" s="1" customFormat="1"/>
    <row r="65514" s="1" customFormat="1"/>
    <row r="65515" s="1" customFormat="1"/>
    <row r="65516" s="1" customFormat="1"/>
    <row r="65517" s="1" customFormat="1"/>
    <row r="65518" s="1" customFormat="1"/>
    <row r="65519" s="1" customFormat="1"/>
    <row r="65520" s="1" customFormat="1"/>
    <row r="65521" s="1" customFormat="1"/>
    <row r="65522" s="1" customFormat="1"/>
    <row r="65523" s="1" customFormat="1"/>
    <row r="65524" s="1" customFormat="1"/>
    <row r="65525" s="1" customFormat="1"/>
    <row r="65526" s="1" customFormat="1"/>
    <row r="65527" s="1" customFormat="1"/>
    <row r="65528" s="1" customFormat="1"/>
    <row r="65529" s="1" customFormat="1"/>
    <row r="65530" s="1" customFormat="1"/>
    <row r="65531" s="1" customFormat="1"/>
    <row r="65532" s="1" customFormat="1"/>
    <row r="65533" s="1" customFormat="1"/>
    <row r="65534" s="1" customFormat="1"/>
    <row r="65535" s="1" customFormat="1"/>
  </sheetData>
  <mergeCells count="1">
    <mergeCell ref="A1:M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M65541"/>
  <sheetViews>
    <sheetView topLeftCell="A11" workbookViewId="0">
      <selection activeCell="H13" sqref="H13"/>
    </sheetView>
  </sheetViews>
  <sheetFormatPr defaultColWidth="9" defaultRowHeight="14.25"/>
  <cols>
    <col min="1" max="11" width="9" style="1"/>
    <col min="12" max="12" width="13.125" style="6" customWidth="1"/>
    <col min="13" max="16384" width="9" style="1"/>
  </cols>
  <sheetData>
    <row r="1" s="1" customFormat="1" ht="27" customHeight="1" spans="1:13">
      <c r="A1" s="9" t="s">
        <v>0</v>
      </c>
      <c r="B1" s="10"/>
      <c r="C1" s="9"/>
      <c r="D1" s="9"/>
      <c r="E1" s="9"/>
      <c r="F1" s="9"/>
      <c r="G1" s="9"/>
      <c r="H1" s="9"/>
      <c r="I1" s="9"/>
      <c r="J1" s="9"/>
      <c r="K1" s="9"/>
      <c r="L1" s="26"/>
      <c r="M1" s="9"/>
    </row>
    <row r="2" s="2" customFormat="1" ht="60" spans="1:13">
      <c r="A2" s="11" t="s">
        <v>1</v>
      </c>
      <c r="B2" s="12" t="s">
        <v>2</v>
      </c>
      <c r="C2" s="13" t="s">
        <v>3</v>
      </c>
      <c r="D2" s="13" t="s">
        <v>4</v>
      </c>
      <c r="E2" s="13" t="s">
        <v>5</v>
      </c>
      <c r="F2" s="14" t="s">
        <v>6</v>
      </c>
      <c r="G2" s="15" t="s">
        <v>7</v>
      </c>
      <c r="H2" s="15" t="s">
        <v>8</v>
      </c>
      <c r="I2" s="14" t="s">
        <v>9</v>
      </c>
      <c r="J2" s="14" t="s">
        <v>10</v>
      </c>
      <c r="K2" s="15" t="s">
        <v>11</v>
      </c>
      <c r="L2" s="27" t="s">
        <v>12</v>
      </c>
      <c r="M2" s="28" t="s">
        <v>13</v>
      </c>
    </row>
    <row r="3" s="3" customFormat="1" ht="53" customHeight="1" spans="1:13">
      <c r="A3" s="16" t="s">
        <v>53</v>
      </c>
      <c r="B3" s="108" t="str">
        <f>VLOOKUP(A3,'2025年12月'!$A$2:$M$138,2,0)</f>
        <v>运营管理部</v>
      </c>
      <c r="C3" s="108" t="str">
        <f>VLOOKUP(A3,'2025年12月'!$A$2:$N$138,3,0)</f>
        <v>支票挂失费</v>
      </c>
      <c r="D3" s="18" t="str">
        <f>VLOOKUP(A3,'2025年12月'!$A$2:$N$138,4,0)</f>
        <v>为个人或对公客户办理支票挂失</v>
      </c>
      <c r="E3" s="18" t="str">
        <f>VLOOKUP(A3,'2025年12月'!$A$2:$N$138,5,0)</f>
        <v>按票面金额0.1%收取（不足5元收取5元）</v>
      </c>
      <c r="F3" s="18" t="str">
        <f>VLOOKUP(A3,'2025年12月'!$A$2:$N$138,6,0)</f>
        <v>政府定价</v>
      </c>
      <c r="G3" s="19" t="str">
        <f>VLOOKUP(A3,'2025年12月'!$A$2:$N$138,7,0)</f>
        <v>免收</v>
      </c>
      <c r="H3" s="20" t="str">
        <f>VLOOKUP(A3,'2025年12月'!$A$2:$N$138,8,0)</f>
        <v>长期</v>
      </c>
      <c r="I3" s="20" t="str">
        <f>VLOOKUP(A3,'2025年12月'!$A$2:$N$138,9,0)</f>
        <v>对公/个人</v>
      </c>
      <c r="J3" s="20" t="str">
        <f>VLOOKUP(A3,'2025年12月'!$A$2:$N$138,10,0)</f>
        <v>所有营业机构</v>
      </c>
      <c r="K3" s="20" t="str">
        <f>VLOOKUP(A3,'2025年12月'!$A$2:$N$138,11,0)</f>
        <v>无</v>
      </c>
      <c r="L3" s="18" t="str">
        <f>VLOOKUP(A3,'2025年12月'!$A$2:$N$138,12,0)</f>
        <v>1、银发〔2021〕169号 ；
2、宁银办〔2021〕176号</v>
      </c>
      <c r="M3" s="30" t="str">
        <f>VLOOKUP(A3,'2025年12月'!$A$2:$N$138,13,0)&amp;""</f>
        <v/>
      </c>
    </row>
    <row r="4" s="3" customFormat="1" ht="45" customHeight="1" spans="1:13">
      <c r="A4" s="16" t="s">
        <v>61</v>
      </c>
      <c r="B4" s="108" t="str">
        <f>VLOOKUP(A4,'2025年12月'!$A$2:$M$138,2,0)</f>
        <v>运营管理部</v>
      </c>
      <c r="C4" s="108" t="str">
        <f>VLOOKUP(A4,'2025年12月'!$A$2:$N$138,3,0)</f>
        <v>支票工本费</v>
      </c>
      <c r="D4" s="18" t="str">
        <f>VLOOKUP(A4,'2025年12月'!$A$2:$N$138,4,0)</f>
        <v>出售给个人或对公客户的支票凭证</v>
      </c>
      <c r="E4" s="18" t="str">
        <f>VLOOKUP(A4,'2025年12月'!$A$2:$N$138,5,0)</f>
        <v>0.40元/份 </v>
      </c>
      <c r="F4" s="18" t="str">
        <f>VLOOKUP(A4,'2025年12月'!$A$2:$N$138,6,0)</f>
        <v>政府定价</v>
      </c>
      <c r="G4" s="19" t="str">
        <f>VLOOKUP(A4,'2025年12月'!$A$2:$N$138,7,0)</f>
        <v>免收</v>
      </c>
      <c r="H4" s="20" t="str">
        <f>VLOOKUP(A4,'2025年12月'!$A$2:$N$138,8,0)</f>
        <v>长期</v>
      </c>
      <c r="I4" s="20" t="str">
        <f>VLOOKUP(A4,'2025年12月'!$A$2:$N$138,9,0)</f>
        <v>对公/个人</v>
      </c>
      <c r="J4" s="20" t="str">
        <f>VLOOKUP(A4,'2025年12月'!$A$2:$N$138,10,0)</f>
        <v>所有营业机构</v>
      </c>
      <c r="K4" s="20" t="str">
        <f>VLOOKUP(A4,'2025年12月'!$A$2:$N$138,11,0)</f>
        <v>无</v>
      </c>
      <c r="L4" s="18" t="str">
        <f>VLOOKUP(A4,'2025年12月'!$A$2:$N$138,12,0)</f>
        <v>1、银发〔2021〕169号 ；
2、宁银办〔2021〕176号</v>
      </c>
      <c r="M4" s="30" t="str">
        <f>VLOOKUP(A4,'2025年12月'!$A$2:$N$138,13,0)&amp;""</f>
        <v/>
      </c>
    </row>
    <row r="5" s="3" customFormat="1" ht="44" customHeight="1" spans="1:13">
      <c r="A5" s="16" t="s">
        <v>65</v>
      </c>
      <c r="B5" s="108" t="str">
        <f>VLOOKUP(A5,'2025年12月'!$A$2:$M$138,2,0)</f>
        <v>运营管理部</v>
      </c>
      <c r="C5" s="108" t="str">
        <f>VLOOKUP(A5,'2025年12月'!$A$2:$N$138,3,0)</f>
        <v>本票手续费</v>
      </c>
      <c r="D5" s="18" t="str">
        <f>VLOOKUP(A5,'2025年12月'!$A$2:$N$138,4,0)</f>
        <v>为个人或对公客户办理本票业务</v>
      </c>
      <c r="E5" s="18" t="str">
        <f>VLOOKUP(A5,'2025年12月'!$A$2:$N$138,5,0)</f>
        <v>1元/笔 </v>
      </c>
      <c r="F5" s="18" t="str">
        <f>VLOOKUP(A5,'2025年12月'!$A$2:$N$138,6,0)</f>
        <v>政府指导价</v>
      </c>
      <c r="G5" s="19" t="str">
        <f>VLOOKUP(A5,'2025年12月'!$A$2:$N$138,7,0)</f>
        <v>免收</v>
      </c>
      <c r="H5" s="20" t="str">
        <f>VLOOKUP(A5,'2025年12月'!$A$2:$N$138,8,0)</f>
        <v>长期</v>
      </c>
      <c r="I5" s="20" t="str">
        <f>VLOOKUP(A5,'2025年12月'!$A$2:$N$138,9,0)</f>
        <v>对公/个人</v>
      </c>
      <c r="J5" s="20" t="str">
        <f>VLOOKUP(A5,'2025年12月'!$A$2:$N$138,10,0)</f>
        <v>所有营业机构</v>
      </c>
      <c r="K5" s="20" t="str">
        <f>VLOOKUP(A5,'2025年12月'!$A$2:$N$138,11,0)</f>
        <v>无</v>
      </c>
      <c r="L5" s="18" t="str">
        <f>VLOOKUP(A5,'2025年12月'!$A$2:$N$138,12,0)</f>
        <v>1、发改价格〔2017〕1250号；2、宁银办〔2017〕96号 </v>
      </c>
      <c r="M5" s="30" t="str">
        <f>VLOOKUP(A5,'2025年12月'!$A$2:$N$138,13,0)&amp;""</f>
        <v>客户未用退回时按退回份数及收费标准退回手续费</v>
      </c>
    </row>
    <row r="6" s="3" customFormat="1" ht="64" customHeight="1" spans="1:13">
      <c r="A6" s="16" t="s">
        <v>69</v>
      </c>
      <c r="B6" s="108" t="str">
        <f>VLOOKUP(A6,'2025年12月'!$A$2:$M$138,2,0)</f>
        <v>运营管理部</v>
      </c>
      <c r="C6" s="108" t="str">
        <f>VLOOKUP(A6,'2025年12月'!$A$2:$N$138,3,0)</f>
        <v>本票挂失费</v>
      </c>
      <c r="D6" s="18" t="str">
        <f>VLOOKUP(A6,'2025年12月'!$A$2:$N$138,4,0)</f>
        <v>为个人或对公客户办理本票挂失</v>
      </c>
      <c r="E6" s="18" t="str">
        <f>VLOOKUP(A6,'2025年12月'!$A$2:$N$138,5,0)</f>
        <v>按票面金额0.1%收取（不足5元收取5元）</v>
      </c>
      <c r="F6" s="18" t="str">
        <f>VLOOKUP(A6,'2025年12月'!$A$2:$N$138,6,0)</f>
        <v>政府定价</v>
      </c>
      <c r="G6" s="19" t="str">
        <f>VLOOKUP(A6,'2025年12月'!$A$2:$N$138,7,0)</f>
        <v>免收</v>
      </c>
      <c r="H6" s="20" t="str">
        <f>VLOOKUP(A6,'2025年12月'!$A$2:$N$138,8,0)</f>
        <v>长期</v>
      </c>
      <c r="I6" s="20" t="str">
        <f>VLOOKUP(A6,'2025年12月'!$A$2:$N$138,9,0)</f>
        <v>对公/个人</v>
      </c>
      <c r="J6" s="20" t="str">
        <f>VLOOKUP(A6,'2025年12月'!$A$2:$N$138,10,0)</f>
        <v>所有营业机构</v>
      </c>
      <c r="K6" s="20" t="str">
        <f>VLOOKUP(A6,'2025年12月'!$A$2:$N$138,11,0)</f>
        <v>无</v>
      </c>
      <c r="L6" s="18" t="str">
        <f>VLOOKUP(A6,'2025年12月'!$A$2:$N$138,12,0)</f>
        <v>1、发改价格〔2017〕1250号；2、宁银办〔2017〕96号 </v>
      </c>
      <c r="M6" s="30" t="str">
        <f>VLOOKUP(A6,'2025年12月'!$A$2:$N$138,13,0)&amp;""</f>
        <v/>
      </c>
    </row>
    <row r="7" s="3" customFormat="1" ht="45" customHeight="1" spans="1:13">
      <c r="A7" s="16" t="s">
        <v>72</v>
      </c>
      <c r="B7" s="108" t="str">
        <f>VLOOKUP(A7,'2025年12月'!$A$2:$M$138,2,0)</f>
        <v>运营管理部</v>
      </c>
      <c r="C7" s="108" t="str">
        <f>VLOOKUP(A7,'2025年12月'!$A$2:$N$138,3,0)</f>
        <v>本票工本费</v>
      </c>
      <c r="D7" s="18" t="str">
        <f>VLOOKUP(A7,'2025年12月'!$A$2:$N$138,4,0)</f>
        <v>出售给个人或对公客户的本票凭证</v>
      </c>
      <c r="E7" s="18" t="str">
        <f>VLOOKUP(A7,'2025年12月'!$A$2:$N$138,5,0)</f>
        <v>0.48元/份 </v>
      </c>
      <c r="F7" s="18" t="str">
        <f>VLOOKUP(A7,'2025年12月'!$A$2:$N$138,6,0)</f>
        <v>政府定价</v>
      </c>
      <c r="G7" s="19" t="str">
        <f>VLOOKUP(A7,'2025年12月'!$A$2:$N$138,7,0)</f>
        <v>免收</v>
      </c>
      <c r="H7" s="20" t="str">
        <f>VLOOKUP(A7,'2025年12月'!$A$2:$N$138,8,0)</f>
        <v>长期</v>
      </c>
      <c r="I7" s="20" t="str">
        <f>VLOOKUP(A7,'2025年12月'!$A$2:$N$138,9,0)</f>
        <v>对公/个人</v>
      </c>
      <c r="J7" s="20" t="str">
        <f>VLOOKUP(A7,'2025年12月'!$A$2:$N$138,10,0)</f>
        <v>所有营业机构</v>
      </c>
      <c r="K7" s="20" t="str">
        <f>VLOOKUP(A7,'2025年12月'!$A$2:$N$138,11,0)</f>
        <v>无</v>
      </c>
      <c r="L7" s="18" t="str">
        <f>VLOOKUP(A7,'2025年12月'!$A$2:$N$138,12,0)</f>
        <v>1、发改价格〔2017〕1250号；2、宁银办〔2017〕96号 </v>
      </c>
      <c r="M7" s="30" t="str">
        <f>VLOOKUP(A7,'2025年12月'!$A$2:$N$138,13,0)&amp;""</f>
        <v/>
      </c>
    </row>
    <row r="8" s="3" customFormat="1" ht="42" customHeight="1" spans="1:13">
      <c r="A8" s="16" t="s">
        <v>76</v>
      </c>
      <c r="B8" s="108" t="str">
        <f>VLOOKUP(A8,'2025年12月'!$A$2:$M$138,2,0)</f>
        <v>运营管理部</v>
      </c>
      <c r="C8" s="108" t="str">
        <f>VLOOKUP(A8,'2025年12月'!$A$2:$N$138,3,0)</f>
        <v>银行汇票手续费</v>
      </c>
      <c r="D8" s="18" t="str">
        <f>VLOOKUP(A8,'2025年12月'!$A$2:$N$138,4,0)</f>
        <v>为个人或对公客户办理银行汇票业务</v>
      </c>
      <c r="E8" s="18" t="str">
        <f>VLOOKUP(A8,'2025年12月'!$A$2:$N$138,5,0)</f>
        <v>1元/笔  </v>
      </c>
      <c r="F8" s="18" t="str">
        <f>VLOOKUP(A8,'2025年12月'!$A$2:$N$138,6,0)</f>
        <v>政府指导价</v>
      </c>
      <c r="G8" s="19" t="str">
        <f>VLOOKUP(A8,'2025年12月'!$A$2:$N$138,7,0)</f>
        <v>免收</v>
      </c>
      <c r="H8" s="20" t="str">
        <f>VLOOKUP(A8,'2025年12月'!$A$2:$N$138,8,0)</f>
        <v>长期</v>
      </c>
      <c r="I8" s="20" t="str">
        <f>VLOOKUP(A8,'2025年12月'!$A$2:$N$138,9,0)</f>
        <v>对公/个人</v>
      </c>
      <c r="J8" s="20" t="str">
        <f>VLOOKUP(A8,'2025年12月'!$A$2:$N$138,10,0)</f>
        <v>所有营业机构</v>
      </c>
      <c r="K8" s="20" t="str">
        <f>VLOOKUP(A8,'2025年12月'!$A$2:$N$138,11,0)</f>
        <v>无</v>
      </c>
      <c r="L8" s="18" t="str">
        <f>VLOOKUP(A8,'2025年12月'!$A$2:$N$138,12,0)</f>
        <v>1、发改价格〔2017〕1250号；2、宁银办〔2017〕96号 </v>
      </c>
      <c r="M8" s="30" t="str">
        <f>VLOOKUP(A8,'2025年12月'!$A$2:$N$138,13,0)&amp;""</f>
        <v>客户未用退回时按退回份数及收费标准退回手续费</v>
      </c>
    </row>
    <row r="9" s="3" customFormat="1" ht="36" customHeight="1" spans="1:13">
      <c r="A9" s="16" t="s">
        <v>80</v>
      </c>
      <c r="B9" s="108" t="str">
        <f>VLOOKUP(A9,'2025年12月'!$A$2:$M$138,2,0)</f>
        <v>运营管理部</v>
      </c>
      <c r="C9" s="108" t="str">
        <f>VLOOKUP(A9,'2025年12月'!$A$2:$N$138,3,0)</f>
        <v>银行汇票挂失费</v>
      </c>
      <c r="D9" s="18" t="str">
        <f>VLOOKUP(A9,'2025年12月'!$A$2:$N$138,4,0)</f>
        <v>为个人或对公客户办理银行汇票挂失</v>
      </c>
      <c r="E9" s="18" t="str">
        <f>VLOOKUP(A9,'2025年12月'!$A$2:$N$138,5,0)</f>
        <v>按票面金额0.1%收取（不足5元收取5元）</v>
      </c>
      <c r="F9" s="18" t="str">
        <f>VLOOKUP(A9,'2025年12月'!$A$2:$N$138,6,0)</f>
        <v>政府定价</v>
      </c>
      <c r="G9" s="19" t="str">
        <f>VLOOKUP(A9,'2025年12月'!$A$2:$N$138,7,0)</f>
        <v>免收</v>
      </c>
      <c r="H9" s="20" t="str">
        <f>VLOOKUP(A9,'2025年12月'!$A$2:$N$138,8,0)</f>
        <v>长期</v>
      </c>
      <c r="I9" s="20" t="str">
        <f>VLOOKUP(A9,'2025年12月'!$A$2:$N$138,9,0)</f>
        <v>对公/个人</v>
      </c>
      <c r="J9" s="20" t="str">
        <f>VLOOKUP(A9,'2025年12月'!$A$2:$N$138,10,0)</f>
        <v>所有营业机构</v>
      </c>
      <c r="K9" s="20" t="str">
        <f>VLOOKUP(A9,'2025年12月'!$A$2:$N$138,11,0)</f>
        <v>无</v>
      </c>
      <c r="L9" s="18" t="str">
        <f>VLOOKUP(A9,'2025年12月'!$A$2:$N$138,12,0)</f>
        <v>1、发改价格〔2017〕1250号；2、宁银办〔2017〕96号 </v>
      </c>
      <c r="M9" s="30" t="str">
        <f>VLOOKUP(A9,'2025年12月'!$A$2:$N$138,13,0)&amp;""</f>
        <v/>
      </c>
    </row>
    <row r="10" s="3" customFormat="1" ht="45" customHeight="1" spans="1:13">
      <c r="A10" s="16" t="s">
        <v>83</v>
      </c>
      <c r="B10" s="108" t="str">
        <f>VLOOKUP(A10,'2025年12月'!$A$2:$M$138,2,0)</f>
        <v>运营管理部</v>
      </c>
      <c r="C10" s="108" t="str">
        <f>VLOOKUP(A10,'2025年12月'!$A$2:$N$138,3,0)</f>
        <v>银行汇票工本费</v>
      </c>
      <c r="D10" s="18" t="str">
        <f>VLOOKUP(A10,'2025年12月'!$A$2:$N$138,4,0)</f>
        <v>出售给个人或对公客户的银行汇票凭证</v>
      </c>
      <c r="E10" s="18" t="str">
        <f>VLOOKUP(A10,'2025年12月'!$A$2:$N$138,5,0)</f>
        <v>0.48元/份 </v>
      </c>
      <c r="F10" s="18" t="str">
        <f>VLOOKUP(A10,'2025年12月'!$A$2:$N$138,6,0)</f>
        <v>政府定价</v>
      </c>
      <c r="G10" s="19" t="str">
        <f>VLOOKUP(A10,'2025年12月'!$A$2:$N$138,7,0)</f>
        <v>免收</v>
      </c>
      <c r="H10" s="20" t="str">
        <f>VLOOKUP(A10,'2025年12月'!$A$2:$N$138,8,0)</f>
        <v>长期</v>
      </c>
      <c r="I10" s="20" t="str">
        <f>VLOOKUP(A10,'2025年12月'!$A$2:$N$138,9,0)</f>
        <v>对公/个人</v>
      </c>
      <c r="J10" s="20" t="str">
        <f>VLOOKUP(A10,'2025年12月'!$A$2:$N$138,10,0)</f>
        <v>所有营业机构</v>
      </c>
      <c r="K10" s="20" t="str">
        <f>VLOOKUP(A10,'2025年12月'!$A$2:$N$138,11,0)</f>
        <v>无</v>
      </c>
      <c r="L10" s="18" t="str">
        <f>VLOOKUP(A10,'2025年12月'!$A$2:$N$138,12,0)</f>
        <v>1、发改价格〔2017〕1250号；2、宁银办〔2017〕96号 </v>
      </c>
      <c r="M10" s="30" t="str">
        <f>VLOOKUP(A10,'2025年12月'!$A$2:$N$138,13,0)&amp;""</f>
        <v/>
      </c>
    </row>
    <row r="11" s="4" customFormat="1" ht="60" spans="1:13">
      <c r="A11" s="16" t="s">
        <v>91</v>
      </c>
      <c r="B11" s="108" t="str">
        <f>VLOOKUP(A11,'2025年12月'!$A$2:$M$138,2,0)</f>
        <v>运营管理部</v>
      </c>
      <c r="C11" s="108" t="str">
        <f>VLOOKUP(A11,'2025年12月'!$A$2:$N$138,3,0)</f>
        <v>商业汇票工本费</v>
      </c>
      <c r="D11" s="18" t="str">
        <f>VLOOKUP(A11,'2025年12月'!$A$2:$N$138,4,0)</f>
        <v>通过柜台为对公客户办理商业汇票签发业务的凭证费</v>
      </c>
      <c r="E11" s="18" t="str">
        <f>VLOOKUP(A11,'2025年12月'!$A$2:$N$138,5,0)</f>
        <v>0.40元/份</v>
      </c>
      <c r="F11" s="18" t="str">
        <f>VLOOKUP(A11,'2025年12月'!$A$2:$N$138,6,0)</f>
        <v>市场调节价</v>
      </c>
      <c r="G11" s="19" t="str">
        <f>VLOOKUP(A11,'2025年12月'!$A$2:$N$138,7,0)</f>
        <v>免收</v>
      </c>
      <c r="H11" s="20" t="str">
        <f>VLOOKUP(A11,'2025年12月'!$A$2:$N$138,8,0)</f>
        <v>长期</v>
      </c>
      <c r="I11" s="20" t="str">
        <f>VLOOKUP(A11,'2025年12月'!$A$2:$N$138,9,0)</f>
        <v>对公</v>
      </c>
      <c r="J11" s="20" t="str">
        <f>VLOOKUP(A11,'2025年12月'!$A$2:$N$138,10,0)</f>
        <v>所有营业机构</v>
      </c>
      <c r="K11" s="20" t="str">
        <f>VLOOKUP(A11,'2025年12月'!$A$2:$N$138,11,0)</f>
        <v>无</v>
      </c>
      <c r="L11" s="18" t="str">
        <f>VLOOKUP(A11,'2025年12月'!$A$2:$N$138,12,0)</f>
        <v>宁银办〔2023〕260号</v>
      </c>
      <c r="M11" s="30" t="str">
        <f>VLOOKUP(A11,'2025年12月'!$A$2:$N$138,13,0)&amp;""</f>
        <v/>
      </c>
    </row>
    <row r="12" s="3" customFormat="1" ht="148" customHeight="1" spans="1:13">
      <c r="A12" s="16" t="s">
        <v>159</v>
      </c>
      <c r="B12" s="108" t="str">
        <f>VLOOKUP(A12,'2025年12月'!$A$2:$M$138,2,0)</f>
        <v>零售金融部</v>
      </c>
      <c r="C12" s="108" t="str">
        <f>VLOOKUP(A12,'2025年12月'!$A$2:$N$138,3,0)</f>
        <v>个人客户普通网银跨行转账/结算汇划费</v>
      </c>
      <c r="D12" s="18" t="str">
        <f>VLOOKUP(A12,'2025年12月'!$A$2:$N$138,4,0)</f>
        <v>通过网银将个人客户的资金从本行账户转移到其他银行（含同城和异地）的账户</v>
      </c>
      <c r="E12" s="18" t="str">
        <f>VLOOKUP(A12,'2025年12月'!$A$2:$N$138,5,0)</f>
        <v>0.2万元以下（含） 2元/笔
0.2-0.5万元（含）：5元/笔
0.5万元-1万元（含）：10元/笔
1万元-5万元（含）：15元/笔
5万元以上：转账金额的0.03%，最高50元</v>
      </c>
      <c r="F12" s="18" t="str">
        <f>VLOOKUP(A12,'2025年12月'!$A$2:$N$138,6,0)</f>
        <v>市场调节价</v>
      </c>
      <c r="G12" s="19" t="str">
        <f>VLOOKUP(A12,'2025年12月'!$A$2:$N$138,7,0)</f>
        <v>免收</v>
      </c>
      <c r="H12" s="20" t="str">
        <f>VLOOKUP(A12,'2025年12月'!$A$2:$N$138,8,0)</f>
        <v>2026年1月1日至2026年12月31日</v>
      </c>
      <c r="I12" s="20" t="str">
        <f>VLOOKUP(A12,'2025年12月'!$A$2:$N$138,9,0)</f>
        <v>个人</v>
      </c>
      <c r="J12" s="20" t="str">
        <f>VLOOKUP(A12,'2025年12月'!$A$2:$N$138,10,0)</f>
        <v>所有营业机构</v>
      </c>
      <c r="K12" s="20" t="str">
        <f>VLOOKUP(A12,'2025年12月'!$A$2:$N$138,11,0)</f>
        <v>无</v>
      </c>
      <c r="L12" s="18" t="str">
        <f>VLOOKUP(A12,'2025年12月'!$A$2:$N$138,12,0)</f>
        <v>
宁银办〔2025〕156号
</v>
      </c>
      <c r="M12" s="30" t="str">
        <f>VLOOKUP(A12,'2025年12月'!$A$2:$N$138,13,0)&amp;""</f>
        <v/>
      </c>
    </row>
    <row r="13" s="3" customFormat="1" ht="72" spans="1:13">
      <c r="A13" s="16" t="s">
        <v>174</v>
      </c>
      <c r="B13" s="108" t="str">
        <f>VLOOKUP(A13,'2025年12月'!$A$2:$M$138,2,0)</f>
        <v>授信审批部</v>
      </c>
      <c r="C13" s="108" t="str">
        <f>VLOOKUP(A13,'2025年12月'!$A$2:$N$138,3,0)</f>
        <v>贷款合同及承兑协议工本费</v>
      </c>
      <c r="D13" s="18" t="str">
        <f>VLOOKUP(A13,'2025年12月'!$A$2:$N$138,4,0)</f>
        <v>签订贷款合同及承兑协议</v>
      </c>
      <c r="E13" s="18" t="str">
        <f>VLOOKUP(A13,'2025年12月'!$A$2:$N$138,5,0)</f>
        <v>10万元（含）以下,收10元；10万元以上，收20元</v>
      </c>
      <c r="F13" s="18" t="str">
        <f>VLOOKUP(A13,'2025年12月'!$A$2:$N$138,6,0)</f>
        <v>市场调节价</v>
      </c>
      <c r="G13" s="19" t="str">
        <f>VLOOKUP(A13,'2025年12月'!$A$2:$N$138,7,0)</f>
        <v>免收</v>
      </c>
      <c r="H13" s="20" t="str">
        <f>VLOOKUP(A13,'2025年12月'!$A$2:$N$138,8,0)</f>
        <v>2026年1月1日至2026年12月31日</v>
      </c>
      <c r="I13" s="20" t="str">
        <f>VLOOKUP(A13,'2025年12月'!$A$2:$N$138,9,0)</f>
        <v>对公/个人</v>
      </c>
      <c r="J13" s="20" t="str">
        <f>VLOOKUP(A13,'2025年12月'!$A$2:$N$138,10,0)</f>
        <v>所有营业机构</v>
      </c>
      <c r="K13" s="20" t="str">
        <f>VLOOKUP(A13,'2025年12月'!$A$2:$N$138,11,0)</f>
        <v>无</v>
      </c>
      <c r="L13" s="18" t="str">
        <f>VLOOKUP(A13,'2025年12月'!$A$2:$N$138,12,0)</f>
        <v>
宁银办〔2025〕156号
</v>
      </c>
      <c r="M13" s="30" t="str">
        <f>VLOOKUP(A13,'2025年12月'!$A$2:$N$138,13,0)&amp;""</f>
        <v>按份收取，贷款发放或承兑汇票承兑后收取</v>
      </c>
    </row>
    <row r="14" s="105" customFormat="1" ht="103" customHeight="1" spans="1:13">
      <c r="A14" s="16" t="s">
        <v>220</v>
      </c>
      <c r="B14" s="108" t="str">
        <f>VLOOKUP(A14,'2025年12月'!$A$2:$M$138,2,0)</f>
        <v>公司金融部</v>
      </c>
      <c r="C14" s="108" t="str">
        <f>VLOOKUP(A14,'2025年12月'!$A$2:$N$138,3,0)</f>
        <v>单位结算卡IC卡年费</v>
      </c>
      <c r="D14" s="18" t="str">
        <f>VLOOKUP(A14,'2025年12月'!$A$2:$N$138,4,0)</f>
        <v>开卡年费</v>
      </c>
      <c r="E14" s="18" t="str">
        <f>VLOOKUP(A14,'2025年12月'!$A$2:$N$138,5,0)</f>
        <v>600元/年</v>
      </c>
      <c r="F14" s="18" t="str">
        <f>VLOOKUP(A14,'2025年12月'!$A$2:$N$138,6,0)</f>
        <v>市场调节价</v>
      </c>
      <c r="G14" s="19" t="str">
        <f>VLOOKUP(A14,'2025年12月'!$A$2:$N$138,7,0)</f>
        <v>免收</v>
      </c>
      <c r="H14" s="20" t="str">
        <f>VLOOKUP(A14,'2025年12月'!$A$2:$N$138,8,0)</f>
        <v>2026年1月1日至2026年12月31日</v>
      </c>
      <c r="I14" s="20" t="str">
        <f>VLOOKUP(A14,'2025年12月'!$A$2:$N$138,9,0)</f>
        <v>对公</v>
      </c>
      <c r="J14" s="20" t="str">
        <f>VLOOKUP(A14,'2025年12月'!$A$2:$N$138,10,0)</f>
        <v>所有营业机构</v>
      </c>
      <c r="K14" s="20" t="str">
        <f>VLOOKUP(A14,'2025年12月'!$A$2:$N$138,11,0)</f>
        <v>无</v>
      </c>
      <c r="L14" s="18" t="str">
        <f>VLOOKUP(A14,'2025年12月'!$A$2:$N$138,12,0)</f>
        <v>宁银办〔2025〕156号</v>
      </c>
      <c r="M14" s="30" t="str">
        <f>VLOOKUP(A14,'2025年12月'!$A$2:$N$138,13,0)&amp;""</f>
        <v/>
      </c>
    </row>
    <row r="15" s="105" customFormat="1" ht="36" spans="1:13">
      <c r="A15" s="16" t="s">
        <v>224</v>
      </c>
      <c r="B15" s="108" t="str">
        <f>VLOOKUP(A15,'2025年12月'!$A$2:$M$138,2,0)</f>
        <v>公司金融部</v>
      </c>
      <c r="C15" s="108" t="str">
        <f>VLOOKUP(A15,'2025年12月'!$A$2:$N$138,3,0)</f>
        <v>单位结算卡IC卡工本费</v>
      </c>
      <c r="D15" s="18" t="str">
        <f>VLOOKUP(A15,'2025年12月'!$A$2:$N$138,4,0)</f>
        <v>开卡工本费</v>
      </c>
      <c r="E15" s="18" t="str">
        <f>VLOOKUP(A15,'2025年12月'!$A$2:$N$138,5,0)</f>
        <v>20元/张</v>
      </c>
      <c r="F15" s="18" t="str">
        <f>VLOOKUP(A15,'2025年12月'!$A$2:$N$138,6,0)</f>
        <v>市场调节价</v>
      </c>
      <c r="G15" s="19" t="str">
        <f>VLOOKUP(A15,'2025年12月'!$A$2:$N$138,7,0)</f>
        <v>免收</v>
      </c>
      <c r="H15" s="20" t="str">
        <f>VLOOKUP(A15,'2025年12月'!$A$2:$N$138,8,0)</f>
        <v>2026年1月1日至2026年12月31日</v>
      </c>
      <c r="I15" s="20" t="str">
        <f>VLOOKUP(A15,'2025年12月'!$A$2:$N$138,9,0)</f>
        <v>对公</v>
      </c>
      <c r="J15" s="20" t="str">
        <f>VLOOKUP(A15,'2025年12月'!$A$2:$N$138,10,0)</f>
        <v>所有营业机构</v>
      </c>
      <c r="K15" s="20" t="str">
        <f>VLOOKUP(A15,'2025年12月'!$A$2:$N$138,11,0)</f>
        <v>无</v>
      </c>
      <c r="L15" s="18" t="str">
        <f>VLOOKUP(A15,'2025年12月'!$A$2:$N$138,12,0)</f>
        <v>宁银办〔2025〕156号</v>
      </c>
      <c r="M15" s="30" t="str">
        <f>VLOOKUP(A15,'2025年12月'!$A$2:$N$138,13,0)&amp;""</f>
        <v/>
      </c>
    </row>
    <row r="16" s="105" customFormat="1" ht="48" spans="1:13">
      <c r="A16" s="78" t="s">
        <v>303</v>
      </c>
      <c r="B16" s="108" t="str">
        <f>VLOOKUP(A16,'2025年12月'!$A$2:$M$138,2,0)</f>
        <v>零售金融部</v>
      </c>
      <c r="C16" s="108" t="str">
        <f>VLOOKUP(A16,'2025年12月'!$A$2:$N$138,3,0)</f>
        <v>如意白金IC借记卡开卡工本费</v>
      </c>
      <c r="D16" s="18" t="str">
        <f>VLOOKUP(A16,'2025年12月'!$A$2:$N$138,4,0)</f>
        <v>开立如意白金IC借记卡缴纳的工本费</v>
      </c>
      <c r="E16" s="18" t="str">
        <f>VLOOKUP(A16,'2025年12月'!$A$2:$N$138,5,0)</f>
        <v>20元/卡</v>
      </c>
      <c r="F16" s="18" t="str">
        <f>VLOOKUP(A16,'2025年12月'!$A$2:$N$138,6,0)</f>
        <v>市场调节价</v>
      </c>
      <c r="G16" s="19" t="str">
        <f>VLOOKUP(A16,'2025年12月'!$A$2:$N$138,7,0)</f>
        <v>免收</v>
      </c>
      <c r="H16" s="20" t="str">
        <f>VLOOKUP(A16,'2025年12月'!$A$2:$N$138,8,0)</f>
        <v>2026年1月1日至2027年12月31日</v>
      </c>
      <c r="I16" s="20" t="str">
        <f>VLOOKUP(A16,'2025年12月'!$A$2:$N$138,9,0)</f>
        <v>个人</v>
      </c>
      <c r="J16" s="20" t="str">
        <f>VLOOKUP(A16,'2025年12月'!$A$2:$N$138,10,0)</f>
        <v>所有营业机构</v>
      </c>
      <c r="K16" s="20" t="str">
        <f>VLOOKUP(A16,'2025年12月'!$A$2:$N$138,11,0)</f>
        <v>无</v>
      </c>
      <c r="L16" s="18" t="str">
        <f>VLOOKUP(A16,'2025年12月'!$A$2:$N$138,12,0)</f>
        <v>宁银办〔2025〕156号</v>
      </c>
      <c r="M16" s="30" t="str">
        <f>VLOOKUP(A16,'2025年12月'!$A$2:$N$138,13,0)&amp;""</f>
        <v/>
      </c>
    </row>
    <row r="17" s="105" customFormat="1" ht="48" spans="1:13">
      <c r="A17" s="78" t="s">
        <v>307</v>
      </c>
      <c r="B17" s="108" t="str">
        <f>VLOOKUP(A17,'2025年12月'!$A$2:$M$138,2,0)</f>
        <v>零售金融部</v>
      </c>
      <c r="C17" s="108" t="str">
        <f>VLOOKUP(A17,'2025年12月'!$A$2:$N$138,3,0)</f>
        <v>如意白金IC借记卡账户管理费</v>
      </c>
      <c r="D17" s="18" t="str">
        <f>VLOOKUP(A17,'2025年12月'!$A$2:$N$138,4,0)</f>
        <v>对如意白金IC借记卡账户收取的管理费</v>
      </c>
      <c r="E17" s="18" t="str">
        <f>VLOOKUP(A17,'2025年12月'!$A$2:$N$138,5,0)</f>
        <v>200元/季</v>
      </c>
      <c r="F17" s="18" t="str">
        <f>VLOOKUP(A17,'2025年12月'!$A$2:$N$138,6,0)</f>
        <v>市场调节价</v>
      </c>
      <c r="G17" s="19" t="str">
        <f>VLOOKUP(A17,'2025年12月'!$A$2:$N$138,7,0)</f>
        <v>免收</v>
      </c>
      <c r="H17" s="20" t="str">
        <f>VLOOKUP(A17,'2025年12月'!$A$2:$N$138,8,0)</f>
        <v>2026年1月1日至2027年12月31日</v>
      </c>
      <c r="I17" s="20" t="str">
        <f>VLOOKUP(A17,'2025年12月'!$A$2:$N$138,9,0)</f>
        <v>个人</v>
      </c>
      <c r="J17" s="20" t="str">
        <f>VLOOKUP(A17,'2025年12月'!$A$2:$N$138,10,0)</f>
        <v>所有营业机构</v>
      </c>
      <c r="K17" s="20" t="str">
        <f>VLOOKUP(A17,'2025年12月'!$A$2:$N$138,11,0)</f>
        <v>无</v>
      </c>
      <c r="L17" s="18" t="str">
        <f>VLOOKUP(A17,'2025年12月'!$A$2:$N$138,12,0)</f>
        <v>宁银办〔2025〕156号</v>
      </c>
      <c r="M17" s="30" t="str">
        <f>VLOOKUP(A17,'2025年12月'!$A$2:$N$138,13,0)&amp;""</f>
        <v/>
      </c>
    </row>
    <row r="18" s="105" customFormat="1" ht="48" spans="1:13">
      <c r="A18" s="16" t="s">
        <v>421</v>
      </c>
      <c r="B18" s="108" t="str">
        <f>VLOOKUP(A18,'2025年12月'!$A$2:$M$138,2,0)</f>
        <v>公司金融部</v>
      </c>
      <c r="C18" s="108" t="str">
        <f>VLOOKUP(A18,'2025年12月'!$A$2:$N$138,3,0)</f>
        <v>外汇电汇汇出</v>
      </c>
      <c r="D18" s="18" t="str">
        <f>VLOOKUP(A18,'2025年12月'!$A$2:$N$138,4,0)</f>
        <v>外汇电汇汇出</v>
      </c>
      <c r="E18" s="18" t="str">
        <f>VLOOKUP(A18,'2025年12月'!$A$2:$N$138,5,0)</f>
        <v>汇款金额的1‰，最低50元，最高1000元</v>
      </c>
      <c r="F18" s="18" t="str">
        <f>VLOOKUP(A18,'2025年12月'!$A$2:$N$138,6,0)</f>
        <v>市场调节价</v>
      </c>
      <c r="G18" s="19" t="str">
        <f>VLOOKUP(A18,'2025年12月'!$A$2:$N$138,7,0)</f>
        <v>免收</v>
      </c>
      <c r="H18" s="20" t="str">
        <f>VLOOKUP(A18,'2025年12月'!$A$2:$N$138,8,0)</f>
        <v>2026年1月1日至2026年12月31日</v>
      </c>
      <c r="I18" s="20" t="str">
        <f>VLOOKUP(A18,'2025年12月'!$A$2:$N$138,9,0)</f>
        <v>对公/个人</v>
      </c>
      <c r="J18" s="20" t="str">
        <f>VLOOKUP(A18,'2025年12月'!$A$2:$N$138,10,0)</f>
        <v>所有营业机构</v>
      </c>
      <c r="K18" s="20" t="str">
        <f>VLOOKUP(A18,'2025年12月'!$A$2:$N$138,11,0)</f>
        <v>无</v>
      </c>
      <c r="L18" s="18" t="str">
        <f>VLOOKUP(A18,'2025年12月'!$A$2:$N$138,12,0)</f>
        <v>宁银办〔2025〕156号</v>
      </c>
      <c r="M18" s="30" t="str">
        <f>VLOOKUP(A18,'2025年12月'!$A$2:$N$138,13,0)&amp;""</f>
        <v/>
      </c>
    </row>
    <row r="19" s="3" customFormat="1" ht="157" customHeight="1" spans="1:13">
      <c r="A19" s="16" t="s">
        <v>447</v>
      </c>
      <c r="B19" s="108" t="str">
        <f>VLOOKUP(A19,'2025年12月'!$A$2:$M$138,2,0)</f>
        <v>零售金融部</v>
      </c>
      <c r="C19" s="108" t="str">
        <f>VLOOKUP(A19,'2025年12月'!$A$2:$N$138,3,0)</f>
        <v>手机银行跨行转账/结算汇划费</v>
      </c>
      <c r="D19" s="18" t="str">
        <f>VLOOKUP(A19,'2025年12月'!$A$2:$N$138,4,0)</f>
        <v>通过手机银行将个人客户的资金从本行账户转移到其他银行（含同城和异地）的账户</v>
      </c>
      <c r="E19" s="18" t="str">
        <f>VLOOKUP(A19,'2025年12月'!$A$2:$N$138,5,0)</f>
        <v>0.2万元以下（含）： 2元/笔
0.2-0.5万元（含）：5元/笔
0.5万元-1万元（含）：10元/笔
1万元-5万元（含）：15元/笔
5万元以上：转账金额的0.03%，最高50元</v>
      </c>
      <c r="F19" s="18" t="str">
        <f>VLOOKUP(A19,'2025年12月'!$A$2:$N$138,6,0)</f>
        <v>市场调节价</v>
      </c>
      <c r="G19" s="19" t="str">
        <f>VLOOKUP(A19,'2025年12月'!$A$2:$N$138,7,0)</f>
        <v>免收</v>
      </c>
      <c r="H19" s="20" t="str">
        <f>VLOOKUP(A19,'2025年12月'!$A$2:$N$138,8,0)</f>
        <v>2026年1月1日至2026年12月31日</v>
      </c>
      <c r="I19" s="20" t="str">
        <f>VLOOKUP(A19,'2025年12月'!$A$2:$N$138,9,0)</f>
        <v>个人</v>
      </c>
      <c r="J19" s="20" t="str">
        <f>VLOOKUP(A19,'2025年12月'!$A$2:$N$138,10,0)</f>
        <v>所有营业机构</v>
      </c>
      <c r="K19" s="20" t="str">
        <f>VLOOKUP(A19,'2025年12月'!$A$2:$N$138,11,0)</f>
        <v>无</v>
      </c>
      <c r="L19" s="18" t="str">
        <f>VLOOKUP(A19,'2025年12月'!$A$2:$N$138,12,0)</f>
        <v>
宁银办〔2025〕156号
</v>
      </c>
      <c r="M19" s="30" t="str">
        <f>VLOOKUP(A19,'2025年12月'!$A$2:$N$138,13,0)&amp;""</f>
        <v/>
      </c>
    </row>
    <row r="20" s="4" customFormat="1" ht="72" spans="1:13">
      <c r="A20" s="128" t="s">
        <v>523</v>
      </c>
      <c r="B20" s="108" t="str">
        <f>VLOOKUP(A20,'2025年12月'!$A$2:$M$138,2,0)</f>
        <v>零售金融部</v>
      </c>
      <c r="C20" s="108" t="str">
        <f>VLOOKUP(A20,'2025年12月'!$A$2:$N$138,3,0)</f>
        <v>信用卡跨行还款手续费</v>
      </c>
      <c r="D20" s="18" t="str">
        <f>VLOOKUP(A20,'2025年12月'!$A$2:$N$138,4,0)</f>
        <v>持卡人在本行渠道使用他行借记卡向我行信用卡还款时收取的费用</v>
      </c>
      <c r="E20" s="18" t="str">
        <f>VLOOKUP(A20,'2025年12月'!$A$2:$N$138,5,0)</f>
        <v>2元/笔</v>
      </c>
      <c r="F20" s="18" t="str">
        <f>VLOOKUP(A20,'2025年12月'!$A$2:$N$138,6,0)</f>
        <v>市场调节价</v>
      </c>
      <c r="G20" s="19" t="str">
        <f>VLOOKUP(A20,'2025年12月'!$A$2:$N$138,7,0)</f>
        <v>免收</v>
      </c>
      <c r="H20" s="20" t="str">
        <f>VLOOKUP(A20,'2025年12月'!$A$2:$N$138,8,0)</f>
        <v>2026年1月1日至2027年12月31日</v>
      </c>
      <c r="I20" s="20" t="str">
        <f>VLOOKUP(A20,'2025年12月'!$A$2:$N$138,9,0)</f>
        <v>个人</v>
      </c>
      <c r="J20" s="20" t="str">
        <f>VLOOKUP(A20,'2025年12月'!$A$2:$N$138,10,0)</f>
        <v>所有营业机构</v>
      </c>
      <c r="K20" s="20" t="str">
        <f>VLOOKUP(A20,'2025年12月'!$A$2:$N$138,11,0)</f>
        <v>无</v>
      </c>
      <c r="L20" s="18" t="str">
        <f>VLOOKUP(A20,'2025年12月'!$A$2:$N$138,12,0)</f>
        <v>宁银办〔2025〕156号</v>
      </c>
      <c r="M20" s="30" t="str">
        <f>VLOOKUP(A20,'2025年12月'!$A$2:$N$138,13,0)&amp;""</f>
        <v>本行渠道还款免费，其他渠道还款按转出行或其他机构规定收费。</v>
      </c>
    </row>
    <row r="21" s="87" customFormat="1" ht="120" spans="1:13">
      <c r="A21" s="16" t="s">
        <v>576</v>
      </c>
      <c r="B21" s="108" t="str">
        <f>VLOOKUP(A21,'2025年12月'!$A$2:$M$138,2,0)</f>
        <v>零售金融部</v>
      </c>
      <c r="C21" s="108" t="str">
        <f>VLOOKUP(A21,'2025年12月'!$A$2:$N$138,3,0)</f>
        <v>银联II、III账户借记卡转账手续费</v>
      </c>
      <c r="D21" s="18" t="str">
        <f>VLOOKUP(A21,'2025年12月'!$A$2:$N$138,4,0)</f>
        <v>为客户提供他行II、III账户银行卡转入本行I类账户借记卡服务</v>
      </c>
      <c r="E21" s="18" t="str">
        <f>VLOOKUP(A21,'2025年12月'!$A$2:$N$138,5,0)</f>
        <v>按交每笔易金额的0.105%(交易金额小于等于50000元,我行目前限额单笔50000元)，最低0.05元/笔收取</v>
      </c>
      <c r="F21" s="18" t="str">
        <f>VLOOKUP(A21,'2025年12月'!$A$2:$N$138,6,0)</f>
        <v>市场调节价</v>
      </c>
      <c r="G21" s="19" t="str">
        <f>VLOOKUP(A21,'2025年12月'!$A$2:$N$138,7,0)</f>
        <v>减免</v>
      </c>
      <c r="H21" s="20" t="str">
        <f>VLOOKUP(A21,'2025年12月'!$A$2:$N$138,8,0)</f>
        <v>2026年1月1日至2027年12月31日</v>
      </c>
      <c r="I21" s="20" t="str">
        <f>VLOOKUP(A21,'2025年12月'!$A$2:$N$138,9,0)</f>
        <v>个人</v>
      </c>
      <c r="J21" s="20" t="str">
        <f>VLOOKUP(A21,'2025年12月'!$A$2:$N$138,10,0)</f>
        <v>所有营业机构</v>
      </c>
      <c r="K21" s="20" t="str">
        <f>VLOOKUP(A21,'2025年12月'!$A$2:$N$138,11,0)</f>
        <v>无</v>
      </c>
      <c r="L21" s="129"/>
      <c r="M21" s="30" t="str">
        <f>VLOOKUP(A21,'2025年12月'!$A$2:$N$138,13,0)&amp;""</f>
        <v/>
      </c>
    </row>
    <row r="22" s="3" customFormat="1" ht="89" customHeight="1" spans="1:13">
      <c r="A22" s="16" t="s">
        <v>596</v>
      </c>
      <c r="B22" s="108" t="str">
        <f>VLOOKUP(A22,'2025年12月'!$A$2:$M$138,2,0)</f>
        <v>公司金融部/零售金融部</v>
      </c>
      <c r="C22" s="108" t="str">
        <f>VLOOKUP(A22,'2025年12月'!$A$2:$N$138,3,0)</f>
        <v>网银客户证书年服务费</v>
      </c>
      <c r="D22" s="18" t="str">
        <f>VLOOKUP(A22,'2025年12月'!$A$2:$N$138,4,0)</f>
        <v>个人、对公客户CFCA证书管理费用</v>
      </c>
      <c r="E22" s="18" t="str">
        <f>VLOOKUP(A22,'2025年12月'!$A$2:$N$138,5,0)</f>
        <v>个人客户：10元/个/年
对公客户：200元/个/年</v>
      </c>
      <c r="F22" s="18" t="str">
        <f>VLOOKUP(A22,'2025年12月'!$A$2:$N$138,6,0)</f>
        <v>市场调节价</v>
      </c>
      <c r="G22" s="19" t="str">
        <f>VLOOKUP(A22,'2025年12月'!$A$2:$N$138,7,0)</f>
        <v>免收</v>
      </c>
      <c r="H22" s="20" t="str">
        <f>VLOOKUP(A22,'2025年12月'!$A$2:$N$138,8,0)</f>
        <v>2025年10月1日至2026年12月31日</v>
      </c>
      <c r="I22" s="20" t="str">
        <f>VLOOKUP(A22,'2025年12月'!$A$2:$N$138,9,0)</f>
        <v>对公/个人</v>
      </c>
      <c r="J22" s="20" t="str">
        <f>VLOOKUP(A22,'2025年12月'!$A$2:$N$138,10,0)</f>
        <v>所有营业机构</v>
      </c>
      <c r="K22" s="20" t="str">
        <f>VLOOKUP(A22,'2025年12月'!$A$2:$N$138,11,0)</f>
        <v>无</v>
      </c>
      <c r="L22" s="130" t="s">
        <v>613</v>
      </c>
      <c r="M22" s="30" t="str">
        <f>VLOOKUP(A22,'2025年12月'!$A$2:$N$138,13,0)&amp;""</f>
        <v/>
      </c>
    </row>
    <row r="23" s="3" customFormat="1" ht="36" spans="1:13">
      <c r="A23" s="16" t="s">
        <v>601</v>
      </c>
      <c r="B23" s="108" t="str">
        <f>VLOOKUP(A23,'2025年12月'!$A$2:$M$138,2,0)</f>
        <v>零售金融部</v>
      </c>
      <c r="C23" s="108" t="str">
        <f>VLOOKUP(A23,'2025年12月'!$A$2:$N$138,3,0)</f>
        <v>借记IC卡年费</v>
      </c>
      <c r="D23" s="18" t="str">
        <f>VLOOKUP(A23,'2025年12月'!$A$2:$N$138,4,0)</f>
        <v>借记卡片年度管理费</v>
      </c>
      <c r="E23" s="18" t="str">
        <f>VLOOKUP(A23,'2025年12月'!$A$2:$N$138,5,0)</f>
        <v>10元/卡</v>
      </c>
      <c r="F23" s="18" t="str">
        <f>VLOOKUP(A23,'2025年12月'!$A$2:$N$138,6,0)</f>
        <v>市场调节价</v>
      </c>
      <c r="G23" s="19" t="str">
        <f>VLOOKUP(A23,'2025年12月'!$A$2:$N$138,7,0)</f>
        <v>免收</v>
      </c>
      <c r="H23" s="20" t="str">
        <f>VLOOKUP(A23,'2025年12月'!$A$2:$N$138,8,0)</f>
        <v>2026年1月1日至2027年12月31日</v>
      </c>
      <c r="I23" s="20" t="str">
        <f>VLOOKUP(A23,'2025年12月'!$A$2:$N$138,9,0)</f>
        <v>个人</v>
      </c>
      <c r="J23" s="20" t="str">
        <f>VLOOKUP(A23,'2025年12月'!$A$2:$N$138,10,0)</f>
        <v>所有营业机构</v>
      </c>
      <c r="K23" s="20" t="str">
        <f>VLOOKUP(A23,'2025年12月'!$A$2:$N$138,11,0)</f>
        <v>无</v>
      </c>
      <c r="L23" s="18" t="s">
        <v>284</v>
      </c>
      <c r="M23" s="30" t="str">
        <f>VLOOKUP(A23,'2025年12月'!$A$2:$N$138,13,0)&amp;""</f>
        <v/>
      </c>
    </row>
    <row r="24" s="3" customFormat="1" ht="63" customHeight="1" spans="1:13">
      <c r="A24" s="16" t="s">
        <v>605</v>
      </c>
      <c r="B24" s="108" t="str">
        <f>VLOOKUP(A24,'2025年12月'!$A$2:$M$138,2,0)</f>
        <v>零售金融部</v>
      </c>
      <c r="C24" s="108" t="str">
        <f>VLOOKUP(A24,'2025年12月'!$A$2:$N$138,3,0)</f>
        <v>借记IC卡工本费</v>
      </c>
      <c r="D24" s="18" t="str">
        <f>VLOOKUP(A24,'2025年12月'!$A$2:$N$138,4,0)</f>
        <v>开立借记IC卡缴纳的工本费</v>
      </c>
      <c r="E24" s="18" t="str">
        <f>VLOOKUP(A24,'2025年12月'!$A$2:$N$138,5,0)</f>
        <v>15元/卡</v>
      </c>
      <c r="F24" s="18" t="str">
        <f>VLOOKUP(A24,'2025年12月'!$A$2:$N$138,6,0)</f>
        <v>市场调节价</v>
      </c>
      <c r="G24" s="19" t="str">
        <f>VLOOKUP(A24,'2025年12月'!$A$2:$N$138,7,0)</f>
        <v>免收</v>
      </c>
      <c r="H24" s="20" t="str">
        <f>VLOOKUP(A24,'2025年12月'!$A$2:$N$138,8,0)</f>
        <v>2026年1月1日至2027年12月31日</v>
      </c>
      <c r="I24" s="20" t="str">
        <f>VLOOKUP(A24,'2025年12月'!$A$2:$N$138,9,0)</f>
        <v>个人</v>
      </c>
      <c r="J24" s="20" t="str">
        <f>VLOOKUP(A24,'2025年12月'!$A$2:$N$138,10,0)</f>
        <v>所有营业机构</v>
      </c>
      <c r="K24" s="20" t="str">
        <f>VLOOKUP(A24,'2025年12月'!$A$2:$N$138,11,0)</f>
        <v>无</v>
      </c>
      <c r="L24" s="18" t="s">
        <v>284</v>
      </c>
      <c r="M24" s="30" t="str">
        <f>VLOOKUP(A24,'2025年12月'!$A$2:$N$138,13,0)&amp;""</f>
        <v/>
      </c>
    </row>
    <row r="25" s="3" customFormat="1" ht="48" spans="1:13">
      <c r="A25" s="111" t="s">
        <v>549</v>
      </c>
      <c r="B25" s="108" t="str">
        <f>VLOOKUP(A25,'2025年12月'!$A$2:$M$138,2,0)</f>
        <v>零售金融部</v>
      </c>
      <c r="C25" s="108" t="str">
        <f>VLOOKUP(A25,'2025年12月'!$A$2:$N$138,3,0)</f>
        <v>借记卡境外（含港、澳地区）跨行ATM机查询手续费</v>
      </c>
      <c r="D25" s="18" t="str">
        <f>VLOOKUP(A25,'2025年12月'!$A$2:$N$138,4,0)</f>
        <v>使用借记卡在境外进行查询交易缴纳的手续费</v>
      </c>
      <c r="E25" s="18" t="str">
        <f>VLOOKUP(A25,'2025年12月'!$A$2:$N$138,5,0)</f>
        <v>2元/笔</v>
      </c>
      <c r="F25" s="18" t="str">
        <f>VLOOKUP(A25,'2025年12月'!$A$2:$N$138,6,0)</f>
        <v>市场调节价</v>
      </c>
      <c r="G25" s="19" t="str">
        <f>VLOOKUP(A25,'2025年12月'!$A$2:$N$138,7,0)</f>
        <v>免收</v>
      </c>
      <c r="H25" s="20" t="str">
        <f>VLOOKUP(A25,'2025年12月'!$A$2:$N$138,8,0)</f>
        <v>2026年1月1日至2027年12月31日</v>
      </c>
      <c r="I25" s="20" t="str">
        <f>VLOOKUP(A25,'2025年12月'!$A$2:$N$138,9,0)</f>
        <v>个人/对公</v>
      </c>
      <c r="J25" s="20" t="str">
        <f>VLOOKUP(A25,'2025年12月'!$A$2:$N$138,10,0)</f>
        <v>所有营业机构</v>
      </c>
      <c r="K25" s="20" t="str">
        <f>VLOOKUP(A25,'2025年12月'!$A$2:$N$138,11,0)</f>
        <v>无</v>
      </c>
      <c r="L25" s="18" t="s">
        <v>284</v>
      </c>
      <c r="M25" s="30" t="str">
        <f>VLOOKUP(A25,'2025年12月'!$A$2:$N$138,13,0)&amp;""</f>
        <v/>
      </c>
    </row>
    <row r="26" s="31" customFormat="1" ht="62" customHeight="1" spans="1:13">
      <c r="A26" s="35"/>
      <c r="C26" s="112"/>
      <c r="D26" s="112"/>
      <c r="E26" s="112"/>
      <c r="F26" s="113"/>
      <c r="G26" s="114"/>
      <c r="H26" s="114"/>
      <c r="I26" s="112"/>
      <c r="J26" s="34"/>
      <c r="K26" s="114"/>
      <c r="L26" s="112"/>
      <c r="M26" s="34"/>
    </row>
    <row r="27" s="31" customFormat="1" ht="77" customHeight="1" spans="1:13">
      <c r="A27" s="35"/>
      <c r="C27" s="112"/>
      <c r="D27" s="112"/>
      <c r="E27" s="112"/>
      <c r="F27" s="113"/>
      <c r="G27" s="114"/>
      <c r="H27" s="114"/>
      <c r="I27" s="112"/>
      <c r="J27" s="34"/>
      <c r="K27" s="114"/>
      <c r="L27" s="112"/>
      <c r="M27" s="34"/>
    </row>
    <row r="28" s="1" customFormat="1" spans="1:13">
      <c r="A28" s="23"/>
      <c r="B28" s="23"/>
      <c r="C28" s="23"/>
      <c r="D28" s="23"/>
      <c r="E28" s="23"/>
      <c r="F28" s="23"/>
      <c r="G28" s="24"/>
      <c r="H28" s="23"/>
      <c r="I28" s="23"/>
      <c r="J28" s="23"/>
      <c r="K28" s="23"/>
      <c r="L28" s="36"/>
      <c r="M28" s="23"/>
    </row>
    <row r="29" s="1" customFormat="1" spans="1:13">
      <c r="A29" s="23"/>
      <c r="B29" s="23"/>
      <c r="C29" s="23"/>
      <c r="D29" s="23"/>
      <c r="E29" s="23"/>
      <c r="F29" s="23"/>
      <c r="G29" s="24"/>
      <c r="H29" s="23"/>
      <c r="I29" s="23"/>
      <c r="J29" s="23"/>
      <c r="K29" s="23"/>
      <c r="L29" s="36"/>
      <c r="M29" s="23"/>
    </row>
    <row r="30" s="1" customFormat="1" spans="1:13">
      <c r="A30" s="23"/>
      <c r="B30" s="23"/>
      <c r="C30" s="23"/>
      <c r="D30" s="23"/>
      <c r="E30" s="23"/>
      <c r="F30" s="23"/>
      <c r="G30" s="24"/>
      <c r="H30" s="23"/>
      <c r="I30" s="23"/>
      <c r="J30" s="23"/>
      <c r="K30" s="23"/>
      <c r="L30" s="36"/>
      <c r="M30" s="23"/>
    </row>
    <row r="31" s="1" customFormat="1" spans="1:13">
      <c r="A31" s="23"/>
      <c r="B31" s="23"/>
      <c r="C31" s="23"/>
      <c r="D31" s="23"/>
      <c r="E31" s="23"/>
      <c r="F31" s="23"/>
      <c r="G31" s="24"/>
      <c r="H31" s="23"/>
      <c r="I31" s="23"/>
      <c r="J31" s="23"/>
      <c r="K31" s="23"/>
      <c r="L31" s="37"/>
      <c r="M31" s="23"/>
    </row>
    <row r="32" s="1" customFormat="1" spans="1:13">
      <c r="A32" s="25"/>
      <c r="B32" s="25"/>
      <c r="C32" s="25"/>
      <c r="D32" s="25"/>
      <c r="E32" s="25"/>
      <c r="F32" s="25"/>
      <c r="G32" s="25"/>
      <c r="H32" s="25"/>
      <c r="I32" s="25"/>
      <c r="J32" s="25"/>
      <c r="K32" s="25"/>
      <c r="L32" s="36"/>
      <c r="M32" s="25"/>
    </row>
    <row r="33" s="1" customFormat="1" spans="1:13">
      <c r="A33" s="23"/>
      <c r="B33" s="23"/>
      <c r="C33" s="23"/>
      <c r="D33" s="23"/>
      <c r="E33" s="23"/>
      <c r="F33" s="23"/>
      <c r="G33" s="24"/>
      <c r="H33" s="23"/>
      <c r="I33" s="23"/>
      <c r="J33" s="23"/>
      <c r="K33" s="23"/>
      <c r="L33" s="36"/>
      <c r="M33" s="23"/>
    </row>
    <row r="34" s="1" customFormat="1" spans="1:13">
      <c r="A34" s="23"/>
      <c r="B34" s="23"/>
      <c r="C34" s="23"/>
      <c r="D34" s="23"/>
      <c r="E34" s="23"/>
      <c r="F34" s="23"/>
      <c r="G34" s="24"/>
      <c r="H34" s="23"/>
      <c r="I34" s="23"/>
      <c r="J34" s="23"/>
      <c r="K34" s="23"/>
      <c r="L34" s="36"/>
      <c r="M34" s="23"/>
    </row>
    <row r="35" s="1" customFormat="1" spans="1:13">
      <c r="A35" s="23"/>
      <c r="B35" s="23"/>
      <c r="C35" s="23"/>
      <c r="D35" s="23"/>
      <c r="E35" s="23"/>
      <c r="F35" s="23"/>
      <c r="G35" s="24"/>
      <c r="H35" s="23"/>
      <c r="I35" s="23"/>
      <c r="J35" s="23"/>
      <c r="K35" s="23"/>
      <c r="L35" s="36"/>
      <c r="M35" s="23"/>
    </row>
    <row r="36" s="1" customFormat="1" spans="1:13">
      <c r="A36" s="23"/>
      <c r="B36" s="23"/>
      <c r="C36" s="23"/>
      <c r="D36" s="23"/>
      <c r="E36" s="23"/>
      <c r="F36" s="23"/>
      <c r="G36" s="24"/>
      <c r="H36" s="23"/>
      <c r="I36" s="23"/>
      <c r="J36" s="23"/>
      <c r="K36" s="23"/>
      <c r="L36" s="36"/>
      <c r="M36" s="23"/>
    </row>
    <row r="37" s="1" customFormat="1" spans="1:13">
      <c r="A37" s="23"/>
      <c r="B37" s="23"/>
      <c r="C37" s="23"/>
      <c r="D37" s="23"/>
      <c r="E37" s="23"/>
      <c r="F37" s="23"/>
      <c r="G37" s="24"/>
      <c r="H37" s="23"/>
      <c r="I37" s="23"/>
      <c r="J37" s="23"/>
      <c r="K37" s="23"/>
      <c r="L37" s="36"/>
      <c r="M37" s="23"/>
    </row>
    <row r="38" s="1" customFormat="1" spans="1:13">
      <c r="A38" s="23"/>
      <c r="B38" s="23"/>
      <c r="C38" s="23"/>
      <c r="D38" s="23"/>
      <c r="E38" s="23"/>
      <c r="F38" s="23"/>
      <c r="G38" s="24"/>
      <c r="H38" s="23"/>
      <c r="I38" s="23"/>
      <c r="J38" s="23"/>
      <c r="K38" s="23"/>
      <c r="L38" s="36"/>
      <c r="M38" s="23"/>
    </row>
    <row r="39" s="1" customFormat="1" spans="1:13">
      <c r="A39" s="23"/>
      <c r="B39" s="23"/>
      <c r="C39" s="23"/>
      <c r="D39" s="23"/>
      <c r="E39" s="23"/>
      <c r="F39" s="23"/>
      <c r="G39" s="24"/>
      <c r="H39" s="23"/>
      <c r="I39" s="23"/>
      <c r="J39" s="23"/>
      <c r="K39" s="23"/>
      <c r="L39" s="36"/>
      <c r="M39" s="23"/>
    </row>
    <row r="40" s="1" customFormat="1" spans="1:13">
      <c r="A40" s="23"/>
      <c r="B40" s="23"/>
      <c r="C40" s="23"/>
      <c r="D40" s="23"/>
      <c r="E40" s="23"/>
      <c r="F40" s="23"/>
      <c r="G40" s="24"/>
      <c r="H40" s="23"/>
      <c r="I40" s="23"/>
      <c r="J40" s="23"/>
      <c r="K40" s="23"/>
      <c r="L40" s="36"/>
      <c r="M40" s="23"/>
    </row>
    <row r="41" s="1" customFormat="1" spans="1:13">
      <c r="A41" s="23"/>
      <c r="B41" s="23"/>
      <c r="C41" s="23"/>
      <c r="D41" s="23"/>
      <c r="E41" s="23"/>
      <c r="F41" s="23"/>
      <c r="G41" s="24"/>
      <c r="H41" s="23"/>
      <c r="I41" s="23"/>
      <c r="J41" s="23"/>
      <c r="K41" s="23"/>
      <c r="L41" s="36"/>
      <c r="M41" s="23"/>
    </row>
    <row r="42" s="1" customFormat="1" spans="1:13">
      <c r="A42" s="23"/>
      <c r="B42" s="23"/>
      <c r="C42" s="23"/>
      <c r="D42" s="23"/>
      <c r="E42" s="23"/>
      <c r="F42" s="23"/>
      <c r="G42" s="24"/>
      <c r="H42" s="23"/>
      <c r="I42" s="23"/>
      <c r="J42" s="23"/>
      <c r="K42" s="23"/>
      <c r="L42" s="36"/>
      <c r="M42" s="23"/>
    </row>
    <row r="43" s="1" customFormat="1" spans="1:13">
      <c r="A43" s="23"/>
      <c r="B43" s="23"/>
      <c r="C43" s="23"/>
      <c r="D43" s="23"/>
      <c r="E43" s="23"/>
      <c r="F43" s="23"/>
      <c r="G43" s="24"/>
      <c r="H43" s="23"/>
      <c r="I43" s="23"/>
      <c r="J43" s="23"/>
      <c r="K43" s="23"/>
      <c r="L43" s="36"/>
      <c r="M43" s="23"/>
    </row>
    <row r="44" s="1" customFormat="1" spans="1:13">
      <c r="A44" s="23"/>
      <c r="B44" s="23"/>
      <c r="C44" s="23"/>
      <c r="D44" s="23"/>
      <c r="E44" s="23"/>
      <c r="F44" s="23"/>
      <c r="G44" s="24"/>
      <c r="H44" s="23"/>
      <c r="I44" s="23"/>
      <c r="J44" s="23"/>
      <c r="K44" s="23"/>
      <c r="L44" s="36"/>
      <c r="M44" s="23"/>
    </row>
    <row r="45" s="1" customFormat="1" spans="1:13">
      <c r="A45" s="23"/>
      <c r="B45" s="23"/>
      <c r="C45" s="23"/>
      <c r="D45" s="23"/>
      <c r="E45" s="23"/>
      <c r="F45" s="23"/>
      <c r="G45" s="23"/>
      <c r="H45" s="23"/>
      <c r="I45" s="23"/>
      <c r="J45" s="23"/>
      <c r="K45" s="23"/>
      <c r="L45" s="36"/>
      <c r="M45" s="23"/>
    </row>
    <row r="46" s="1" customFormat="1" spans="1:13">
      <c r="A46" s="23"/>
      <c r="B46" s="23"/>
      <c r="C46" s="23"/>
      <c r="D46" s="23"/>
      <c r="E46" s="23"/>
      <c r="F46" s="23"/>
      <c r="G46" s="23"/>
      <c r="H46" s="23"/>
      <c r="I46" s="23"/>
      <c r="J46" s="23"/>
      <c r="K46" s="23"/>
      <c r="L46" s="36"/>
      <c r="M46" s="23"/>
    </row>
    <row r="47" s="1" customFormat="1" spans="1:13">
      <c r="A47" s="23"/>
      <c r="B47" s="23"/>
      <c r="C47" s="23"/>
      <c r="D47" s="23"/>
      <c r="E47" s="23"/>
      <c r="F47" s="23"/>
      <c r="G47" s="23"/>
      <c r="H47" s="23"/>
      <c r="I47" s="23"/>
      <c r="J47" s="23"/>
      <c r="K47" s="23"/>
      <c r="L47" s="36"/>
      <c r="M47" s="23"/>
    </row>
    <row r="48" s="1" customFormat="1" spans="1:13">
      <c r="A48" s="23"/>
      <c r="B48" s="23"/>
      <c r="C48" s="23"/>
      <c r="D48" s="23"/>
      <c r="E48" s="23"/>
      <c r="F48" s="23"/>
      <c r="G48" s="23"/>
      <c r="H48" s="23"/>
      <c r="I48" s="23"/>
      <c r="J48" s="23"/>
      <c r="K48" s="23"/>
      <c r="L48" s="36"/>
      <c r="M48" s="23"/>
    </row>
    <row r="49" s="1" customFormat="1" spans="1:13">
      <c r="A49" s="23"/>
      <c r="B49" s="23"/>
      <c r="C49" s="23"/>
      <c r="D49" s="23"/>
      <c r="E49" s="23"/>
      <c r="F49" s="23"/>
      <c r="G49" s="23"/>
      <c r="H49" s="23"/>
      <c r="I49" s="23"/>
      <c r="J49" s="23"/>
      <c r="K49" s="23"/>
      <c r="L49" s="36"/>
      <c r="M49" s="23"/>
    </row>
    <row r="50" s="1" customFormat="1" spans="1:13">
      <c r="A50" s="23"/>
      <c r="B50" s="23"/>
      <c r="C50" s="23"/>
      <c r="D50" s="23"/>
      <c r="E50" s="23"/>
      <c r="F50" s="23"/>
      <c r="G50" s="23"/>
      <c r="H50" s="23"/>
      <c r="I50" s="23"/>
      <c r="J50" s="23"/>
      <c r="K50" s="23"/>
      <c r="L50" s="36"/>
      <c r="M50" s="23"/>
    </row>
    <row r="51" s="1" customFormat="1" spans="1:13">
      <c r="A51" s="23"/>
      <c r="B51" s="23"/>
      <c r="C51" s="23"/>
      <c r="D51" s="23"/>
      <c r="E51" s="23"/>
      <c r="F51" s="23"/>
      <c r="G51" s="23"/>
      <c r="H51" s="23"/>
      <c r="I51" s="23"/>
      <c r="J51" s="23"/>
      <c r="K51" s="23"/>
      <c r="L51" s="6"/>
      <c r="M51" s="23"/>
    </row>
    <row r="52" s="1" customFormat="1" spans="12:12">
      <c r="L52" s="6"/>
    </row>
    <row r="53" s="1" customFormat="1" spans="12:12">
      <c r="L53" s="6"/>
    </row>
    <row r="54" s="1" customFormat="1" spans="12:12">
      <c r="L54" s="6"/>
    </row>
    <row r="65382" s="1" customFormat="1" spans="12:12">
      <c r="L65382" s="6"/>
    </row>
    <row r="65383" s="1" customFormat="1" spans="12:12">
      <c r="L65383" s="6"/>
    </row>
    <row r="65384" s="1" customFormat="1" spans="12:12">
      <c r="L65384" s="6"/>
    </row>
    <row r="65385" s="1" customFormat="1" spans="12:12">
      <c r="L65385" s="6"/>
    </row>
    <row r="65386" s="1" customFormat="1" spans="12:12">
      <c r="L65386" s="6"/>
    </row>
    <row r="65387" s="1" customFormat="1" spans="12:12">
      <c r="L65387" s="6"/>
    </row>
    <row r="65388" s="1" customFormat="1" spans="12:12">
      <c r="L65388" s="6"/>
    </row>
    <row r="65389" s="1" customFormat="1" spans="12:12">
      <c r="L65389" s="6"/>
    </row>
    <row r="65390" s="1" customFormat="1" spans="12:12">
      <c r="L65390" s="6"/>
    </row>
    <row r="65391" s="1" customFormat="1" spans="12:12">
      <c r="L65391" s="6"/>
    </row>
    <row r="65392" s="1" customFormat="1" spans="12:12">
      <c r="L65392" s="6"/>
    </row>
    <row r="65393" s="1" customFormat="1" spans="12:12">
      <c r="L65393" s="6"/>
    </row>
    <row r="65394" s="1" customFormat="1" spans="12:12">
      <c r="L65394" s="6"/>
    </row>
    <row r="65395" s="1" customFormat="1" spans="12:12">
      <c r="L65395" s="6"/>
    </row>
    <row r="65396" s="1" customFormat="1" spans="12:12">
      <c r="L65396" s="6"/>
    </row>
    <row r="65397" s="1" customFormat="1" spans="12:12">
      <c r="L65397" s="6"/>
    </row>
    <row r="65398" s="1" customFormat="1" spans="12:12">
      <c r="L65398" s="6"/>
    </row>
    <row r="65399" s="1" customFormat="1" spans="12:12">
      <c r="L65399" s="6"/>
    </row>
    <row r="65400" s="1" customFormat="1" spans="12:12">
      <c r="L65400" s="6"/>
    </row>
    <row r="65401" s="1" customFormat="1" spans="12:12">
      <c r="L65401" s="6"/>
    </row>
    <row r="65402" s="1" customFormat="1" spans="12:12">
      <c r="L65402" s="6"/>
    </row>
    <row r="65403" s="1" customFormat="1" spans="12:12">
      <c r="L65403" s="6"/>
    </row>
    <row r="65404" s="1" customFormat="1" spans="12:12">
      <c r="L65404" s="6"/>
    </row>
    <row r="65405" s="1" customFormat="1" spans="12:12">
      <c r="L65405" s="6"/>
    </row>
    <row r="65406" s="1" customFormat="1" spans="12:12">
      <c r="L65406" s="6"/>
    </row>
    <row r="65407" s="1" customFormat="1" spans="12:12">
      <c r="L65407" s="6"/>
    </row>
    <row r="65408" s="1" customFormat="1" spans="12:12">
      <c r="L65408" s="6"/>
    </row>
    <row r="65409" s="1" customFormat="1" spans="12:12">
      <c r="L65409" s="6"/>
    </row>
    <row r="65410" s="1" customFormat="1" spans="12:12">
      <c r="L65410" s="6"/>
    </row>
    <row r="65411" s="1" customFormat="1" spans="12:12">
      <c r="L65411" s="6"/>
    </row>
    <row r="65412" s="1" customFormat="1" spans="12:12">
      <c r="L65412" s="6"/>
    </row>
    <row r="65413" s="1" customFormat="1" spans="12:12">
      <c r="L65413" s="6"/>
    </row>
    <row r="65414" s="1" customFormat="1" spans="12:12">
      <c r="L65414" s="6"/>
    </row>
    <row r="65415" s="1" customFormat="1" spans="12:12">
      <c r="L65415" s="6"/>
    </row>
    <row r="65416" s="1" customFormat="1" spans="12:12">
      <c r="L65416" s="6"/>
    </row>
    <row r="65417" s="1" customFormat="1" spans="12:12">
      <c r="L65417" s="6"/>
    </row>
    <row r="65418" s="1" customFormat="1" spans="12:12">
      <c r="L65418" s="6"/>
    </row>
    <row r="65419" s="1" customFormat="1" spans="12:12">
      <c r="L65419" s="6"/>
    </row>
    <row r="65420" s="1" customFormat="1" spans="12:12">
      <c r="L65420" s="6"/>
    </row>
    <row r="65421" s="1" customFormat="1" spans="12:12">
      <c r="L65421" s="6"/>
    </row>
    <row r="65422" s="1" customFormat="1" spans="12:12">
      <c r="L65422" s="6"/>
    </row>
    <row r="65423" s="1" customFormat="1" spans="12:12">
      <c r="L65423" s="6"/>
    </row>
    <row r="65424" s="1" customFormat="1" spans="12:12">
      <c r="L65424" s="6"/>
    </row>
    <row r="65425" s="1" customFormat="1" spans="12:12">
      <c r="L65425" s="6"/>
    </row>
    <row r="65426" s="1" customFormat="1" spans="12:12">
      <c r="L65426" s="6"/>
    </row>
    <row r="65427" s="1" customFormat="1" spans="12:12">
      <c r="L65427" s="6"/>
    </row>
    <row r="65428" s="1" customFormat="1" spans="12:12">
      <c r="L65428" s="6"/>
    </row>
    <row r="65429" s="1" customFormat="1" spans="12:12">
      <c r="L65429" s="6"/>
    </row>
    <row r="65430" s="1" customFormat="1" spans="12:12">
      <c r="L65430" s="6"/>
    </row>
    <row r="65431" s="1" customFormat="1" spans="12:12">
      <c r="L65431" s="6"/>
    </row>
    <row r="65432" s="1" customFormat="1" spans="12:12">
      <c r="L65432" s="6"/>
    </row>
    <row r="65433" s="1" customFormat="1" spans="12:12">
      <c r="L65433" s="6"/>
    </row>
    <row r="65434" s="1" customFormat="1" spans="12:12">
      <c r="L65434" s="6"/>
    </row>
    <row r="65435" s="1" customFormat="1" spans="12:12">
      <c r="L65435" s="6"/>
    </row>
    <row r="65436" s="1" customFormat="1" spans="12:12">
      <c r="L65436" s="6"/>
    </row>
    <row r="65437" s="1" customFormat="1" spans="12:12">
      <c r="L65437" s="6"/>
    </row>
    <row r="65438" s="1" customFormat="1" spans="12:12">
      <c r="L65438" s="6"/>
    </row>
    <row r="65439" s="1" customFormat="1" spans="12:12">
      <c r="L65439" s="6"/>
    </row>
    <row r="65440" s="1" customFormat="1" spans="12:12">
      <c r="L65440" s="6"/>
    </row>
    <row r="65441" s="1" customFormat="1" spans="12:12">
      <c r="L65441" s="6"/>
    </row>
    <row r="65442" s="1" customFormat="1" spans="12:12">
      <c r="L65442" s="6"/>
    </row>
    <row r="65443" s="1" customFormat="1" spans="12:12">
      <c r="L65443" s="6"/>
    </row>
    <row r="65444" s="1" customFormat="1" spans="12:12">
      <c r="L65444" s="6"/>
    </row>
    <row r="65445" s="1" customFormat="1" spans="12:12">
      <c r="L65445" s="6"/>
    </row>
    <row r="65446" s="1" customFormat="1" spans="12:12">
      <c r="L65446" s="6"/>
    </row>
    <row r="65447" s="1" customFormat="1" spans="12:12">
      <c r="L65447" s="6"/>
    </row>
    <row r="65448" s="1" customFormat="1" spans="12:12">
      <c r="L65448" s="6"/>
    </row>
    <row r="65449" s="1" customFormat="1" spans="12:12">
      <c r="L65449" s="6"/>
    </row>
    <row r="65450" s="1" customFormat="1" spans="12:12">
      <c r="L65450" s="6"/>
    </row>
    <row r="65451" s="1" customFormat="1" spans="12:12">
      <c r="L65451" s="6"/>
    </row>
    <row r="65452" s="1" customFormat="1" spans="12:12">
      <c r="L65452" s="6"/>
    </row>
    <row r="65453" s="1" customFormat="1" spans="12:12">
      <c r="L65453" s="6"/>
    </row>
    <row r="65454" s="1" customFormat="1" spans="12:12">
      <c r="L65454" s="6"/>
    </row>
    <row r="65455" s="1" customFormat="1" spans="12:12">
      <c r="L65455" s="6"/>
    </row>
    <row r="65456" s="1" customFormat="1" spans="12:12">
      <c r="L65456" s="6"/>
    </row>
    <row r="65457" s="1" customFormat="1" spans="12:12">
      <c r="L65457" s="6"/>
    </row>
    <row r="65458" s="1" customFormat="1" spans="12:12">
      <c r="L65458" s="6"/>
    </row>
    <row r="65459" s="1" customFormat="1" spans="12:12">
      <c r="L65459" s="6"/>
    </row>
    <row r="65460" s="1" customFormat="1" spans="12:12">
      <c r="L65460" s="6"/>
    </row>
    <row r="65461" s="1" customFormat="1" spans="12:12">
      <c r="L65461" s="6"/>
    </row>
    <row r="65462" s="1" customFormat="1" spans="12:12">
      <c r="L65462" s="6"/>
    </row>
    <row r="65463" s="1" customFormat="1" spans="12:12">
      <c r="L65463" s="6"/>
    </row>
    <row r="65464" s="1" customFormat="1" spans="12:12">
      <c r="L65464" s="6"/>
    </row>
    <row r="65465" s="1" customFormat="1" spans="12:12">
      <c r="L65465" s="6"/>
    </row>
    <row r="65466" s="1" customFormat="1" spans="12:12">
      <c r="L65466" s="6"/>
    </row>
    <row r="65467" s="1" customFormat="1" spans="12:12">
      <c r="L65467" s="6"/>
    </row>
    <row r="65468" s="1" customFormat="1" spans="12:12">
      <c r="L65468" s="6"/>
    </row>
    <row r="65469" s="1" customFormat="1" spans="12:12">
      <c r="L65469" s="6"/>
    </row>
    <row r="65470" s="1" customFormat="1" spans="12:12">
      <c r="L65470" s="6"/>
    </row>
    <row r="65471" s="1" customFormat="1" spans="12:12">
      <c r="L65471" s="6"/>
    </row>
    <row r="65472" s="1" customFormat="1" spans="12:12">
      <c r="L65472" s="6"/>
    </row>
    <row r="65473" s="1" customFormat="1" spans="12:12">
      <c r="L65473" s="6"/>
    </row>
    <row r="65474" s="1" customFormat="1" spans="12:12">
      <c r="L65474" s="6"/>
    </row>
    <row r="65475" s="1" customFormat="1" spans="12:12">
      <c r="L65475" s="6"/>
    </row>
    <row r="65476" s="1" customFormat="1" spans="12:12">
      <c r="L65476" s="6"/>
    </row>
    <row r="65477" s="1" customFormat="1" spans="12:12">
      <c r="L65477" s="6"/>
    </row>
    <row r="65478" s="1" customFormat="1" spans="12:12">
      <c r="L65478" s="6"/>
    </row>
    <row r="65479" s="1" customFormat="1" spans="12:12">
      <c r="L65479" s="6"/>
    </row>
    <row r="65480" s="1" customFormat="1" spans="12:12">
      <c r="L65480" s="6"/>
    </row>
    <row r="65481" s="1" customFormat="1" spans="12:12">
      <c r="L65481" s="6"/>
    </row>
    <row r="65482" s="1" customFormat="1" spans="12:12">
      <c r="L65482" s="6"/>
    </row>
    <row r="65483" s="1" customFormat="1" spans="12:12">
      <c r="L65483" s="6"/>
    </row>
    <row r="65484" s="1" customFormat="1" spans="12:12">
      <c r="L65484" s="6"/>
    </row>
    <row r="65485" s="1" customFormat="1" spans="12:12">
      <c r="L65485" s="6"/>
    </row>
    <row r="65486" s="1" customFormat="1" spans="12:12">
      <c r="L65486" s="6"/>
    </row>
    <row r="65487" s="1" customFormat="1" spans="12:12">
      <c r="L65487" s="6"/>
    </row>
    <row r="65488" s="1" customFormat="1" spans="12:12">
      <c r="L65488" s="6"/>
    </row>
    <row r="65489" s="1" customFormat="1" spans="12:12">
      <c r="L65489" s="6"/>
    </row>
    <row r="65490" s="1" customFormat="1" spans="12:12">
      <c r="L65490" s="6"/>
    </row>
    <row r="65491" s="1" customFormat="1" spans="12:12">
      <c r="L65491" s="6"/>
    </row>
    <row r="65492" s="1" customFormat="1" spans="12:12">
      <c r="L65492" s="6"/>
    </row>
    <row r="65493" s="1" customFormat="1" spans="12:12">
      <c r="L65493" s="6"/>
    </row>
    <row r="65494" s="1" customFormat="1" spans="12:12">
      <c r="L65494" s="6"/>
    </row>
    <row r="65495" s="1" customFormat="1" spans="12:12">
      <c r="L65495" s="6"/>
    </row>
    <row r="65496" s="1" customFormat="1" spans="12:12">
      <c r="L65496" s="6"/>
    </row>
    <row r="65497" s="1" customFormat="1" spans="12:12">
      <c r="L65497" s="6"/>
    </row>
    <row r="65498" s="1" customFormat="1" spans="12:12">
      <c r="L65498" s="6"/>
    </row>
    <row r="65499" s="1" customFormat="1" spans="12:12">
      <c r="L65499" s="6"/>
    </row>
    <row r="65500" s="1" customFormat="1" spans="12:12">
      <c r="L65500" s="6"/>
    </row>
    <row r="65501" s="1" customFormat="1" spans="12:12">
      <c r="L65501" s="6"/>
    </row>
    <row r="65502" s="1" customFormat="1" spans="12:12">
      <c r="L65502" s="6"/>
    </row>
    <row r="65503" s="1" customFormat="1" spans="12:12">
      <c r="L65503" s="6"/>
    </row>
    <row r="65504" s="1" customFormat="1" spans="12:12">
      <c r="L65504" s="6"/>
    </row>
    <row r="65505" s="1" customFormat="1" spans="12:12">
      <c r="L65505" s="6"/>
    </row>
    <row r="65506" s="1" customFormat="1" spans="12:12">
      <c r="L65506" s="6"/>
    </row>
    <row r="65507" s="1" customFormat="1" spans="12:12">
      <c r="L65507" s="6"/>
    </row>
    <row r="65508" s="1" customFormat="1" spans="12:12">
      <c r="L65508" s="6"/>
    </row>
    <row r="65509" s="1" customFormat="1" spans="12:12">
      <c r="L65509" s="6"/>
    </row>
    <row r="65510" s="1" customFormat="1" spans="12:12">
      <c r="L65510" s="6"/>
    </row>
    <row r="65511" s="1" customFormat="1" spans="12:12">
      <c r="L65511" s="6"/>
    </row>
    <row r="65512" s="1" customFormat="1" spans="12:12">
      <c r="L65512" s="6"/>
    </row>
    <row r="65513" s="1" customFormat="1" spans="12:12">
      <c r="L65513" s="6"/>
    </row>
    <row r="65514" s="1" customFormat="1" spans="12:12">
      <c r="L65514" s="6"/>
    </row>
    <row r="65515" s="1" customFormat="1" spans="12:12">
      <c r="L65515" s="6"/>
    </row>
    <row r="65516" s="1" customFormat="1" spans="12:12">
      <c r="L65516" s="6"/>
    </row>
    <row r="65517" s="1" customFormat="1" spans="12:12">
      <c r="L65517" s="6"/>
    </row>
    <row r="65518" s="1" customFormat="1" spans="12:12">
      <c r="L65518" s="6"/>
    </row>
    <row r="65519" s="1" customFormat="1" spans="12:12">
      <c r="L65519" s="6"/>
    </row>
    <row r="65520" s="1" customFormat="1" spans="12:12">
      <c r="L65520" s="6"/>
    </row>
    <row r="65521" s="1" customFormat="1" spans="12:12">
      <c r="L65521" s="6"/>
    </row>
    <row r="65522" s="1" customFormat="1" spans="12:12">
      <c r="L65522" s="6"/>
    </row>
    <row r="65523" s="1" customFormat="1" spans="12:12">
      <c r="L65523" s="6"/>
    </row>
    <row r="65524" s="1" customFormat="1" spans="12:12">
      <c r="L65524" s="6"/>
    </row>
    <row r="65525" s="1" customFormat="1" spans="12:12">
      <c r="L65525" s="6"/>
    </row>
    <row r="65526" s="1" customFormat="1" spans="12:12">
      <c r="L65526" s="6"/>
    </row>
    <row r="65527" s="1" customFormat="1" spans="12:12">
      <c r="L65527" s="6"/>
    </row>
    <row r="65528" s="1" customFormat="1" spans="12:12">
      <c r="L65528" s="6"/>
    </row>
    <row r="65529" s="1" customFormat="1" spans="12:12">
      <c r="L65529" s="6"/>
    </row>
    <row r="65530" s="1" customFormat="1" spans="12:12">
      <c r="L65530" s="6"/>
    </row>
    <row r="65531" s="1" customFormat="1" spans="12:12">
      <c r="L65531" s="6"/>
    </row>
    <row r="65532" s="1" customFormat="1" spans="12:12">
      <c r="L65532" s="6"/>
    </row>
    <row r="65533" s="1" customFormat="1" spans="12:12">
      <c r="L65533" s="6"/>
    </row>
    <row r="65534" s="1" customFormat="1" spans="12:12">
      <c r="L65534" s="6"/>
    </row>
    <row r="65535" s="1" customFormat="1" spans="12:12">
      <c r="L65535" s="6"/>
    </row>
    <row r="65536" s="1" customFormat="1" spans="12:12">
      <c r="L65536" s="6"/>
    </row>
    <row r="65537" s="1" customFormat="1" spans="12:12">
      <c r="L65537" s="6"/>
    </row>
    <row r="65538" s="1" customFormat="1" spans="12:12">
      <c r="L65538" s="6"/>
    </row>
    <row r="65539" s="1" customFormat="1" spans="12:12">
      <c r="L65539" s="6"/>
    </row>
    <row r="65540" s="1" customFormat="1" spans="12:12">
      <c r="L65540" s="6"/>
    </row>
    <row r="65541" s="1" customFormat="1" spans="12:12">
      <c r="L65541" s="6"/>
    </row>
  </sheetData>
  <autoFilter xmlns:etc="http://www.wps.cn/officeDocument/2017/etCustomData" ref="A2:M25" etc:filterBottomFollowUsedRange="0">
    <extLst/>
  </autoFilter>
  <mergeCells count="1">
    <mergeCell ref="A1:M1"/>
  </mergeCells>
  <pageMargins left="0.75" right="0.75" top="1" bottom="1" header="0.51" footer="0.5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IM67"/>
  <sheetViews>
    <sheetView topLeftCell="A3" workbookViewId="0">
      <selection activeCell="H4" sqref="H4"/>
    </sheetView>
  </sheetViews>
  <sheetFormatPr defaultColWidth="9" defaultRowHeight="14.25"/>
  <cols>
    <col min="1" max="1" width="6.75" style="1" customWidth="1"/>
    <col min="2" max="2" width="9.125" style="1" customWidth="1"/>
    <col min="3" max="3" width="9" style="1"/>
    <col min="4" max="4" width="21.75" style="1" customWidth="1"/>
    <col min="5" max="5" width="19.875" style="1" customWidth="1"/>
    <col min="6" max="12" width="9" style="1"/>
    <col min="13" max="13" width="17.5" style="1" customWidth="1"/>
    <col min="14" max="16384" width="9" style="1"/>
  </cols>
  <sheetData>
    <row r="1" s="1" customFormat="1" ht="27" customHeight="1" spans="1:232">
      <c r="A1" s="9" t="s">
        <v>614</v>
      </c>
      <c r="B1" s="23"/>
      <c r="C1" s="9"/>
      <c r="D1" s="9"/>
      <c r="E1" s="9"/>
      <c r="F1" s="9"/>
      <c r="G1" s="9"/>
      <c r="H1" s="9"/>
      <c r="I1" s="9"/>
      <c r="J1" s="9"/>
      <c r="K1" s="9"/>
      <c r="L1" s="9"/>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row>
    <row r="2" s="2" customFormat="1" ht="60" spans="1:247">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row>
    <row r="3" s="3" customFormat="1" ht="181" customHeight="1" spans="1:232">
      <c r="A3" s="16" t="s">
        <v>14</v>
      </c>
      <c r="B3" s="108" t="str">
        <f>VLOOKUP(A3,'2025年12月'!$A$2:$M$138,2,0)</f>
        <v>运营管理部</v>
      </c>
      <c r="C3" s="18" t="str">
        <f>VLOOKUP(A3,'2025年12月'!$A$2:$N$138,3,0)</f>
        <v>个人跨行柜台转账汇款手续费</v>
      </c>
      <c r="D3" s="18" t="str">
        <f>VLOOKUP(A3,'2025年12月'!$A$2:$N$138,4,0)</f>
        <v>通过柜台将个人客户的资金从本行账户（不含信用卡）转移到其他银行（含同城和异地）的账户</v>
      </c>
      <c r="E3" s="18" t="str">
        <f>VLOOKUP(A3,'2025年12月'!$A$2:$N$138,5,0)</f>
        <v>0.2万元以下（含0.2万元），2元/笔；     0.2万元—0.5万元（含0.5万元），5元/笔；0.5万元—1万元（含1万元），10元/笔；   1万元—5万元（含5万元），15元/笔；     5万元以上，每笔按0.03%收取，最高收费50元。客户要求实时到账的加急业务，加收20%的手续费，每笔业务收费上限为50元</v>
      </c>
      <c r="F3" s="18" t="str">
        <f>VLOOKUP(A3,'2025年12月'!$A$2:$N$138,6,0)</f>
        <v>政府指导价</v>
      </c>
      <c r="G3" s="20" t="str">
        <f>VLOOKUP(A3,'2025年12月'!$A$2:$N$138,7,0)</f>
        <v>无</v>
      </c>
      <c r="H3" s="20" t="str">
        <f>VLOOKUP(A3,'2025年12月'!$A$2:$N$138,8,0)</f>
        <v>无</v>
      </c>
      <c r="I3" s="20" t="str">
        <f>VLOOKUP(A3,'2025年12月'!$A$2:$N$138,9,0)</f>
        <v>个人</v>
      </c>
      <c r="J3" s="20" t="str">
        <f>VLOOKUP(A3,'2025年12月'!$A$2:$N$138,10,0)</f>
        <v>所有营业机构</v>
      </c>
      <c r="K3" s="20" t="str">
        <f>VLOOKUP(A3,'2025年12月'!$A$2:$N$138,11,0)</f>
        <v>无</v>
      </c>
      <c r="L3" s="18" t="str">
        <f>VLOOKUP(A3,'2025年12月'!$A$2:$N$138,12,0)</f>
        <v>1、发改价格〔2014〕268号；       2、计价格〔2001〕791号</v>
      </c>
      <c r="M3" s="30" t="str">
        <f>VLOOKUP(A3,'2025年12月'!$A$2:$N$138,13,0)&amp;""</f>
        <v>1、转账范围包括向其他银行的本人、其他个人或单位的账户进行资金转移；2、汇款金额不迟于2个工作日内到账（因不可控制的外部原因或存在技术条件制约导致资金不能到账或延迟到账、有特别约定等情况除外）；3、汇划财政金库、救灾、抚恤金等款项，免收跨行转账汇款手续费 </v>
      </c>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row>
    <row r="4" s="3" customFormat="1" ht="177" customHeight="1" spans="1:247">
      <c r="A4" s="16" t="s">
        <v>25</v>
      </c>
      <c r="B4" s="108" t="str">
        <f>VLOOKUP(A4,'2025年12月'!$A$2:$M$138,2,0)</f>
        <v>运营管理部</v>
      </c>
      <c r="C4" s="18" t="str">
        <f>VLOOKUP(A4,'2025年12月'!$A$2:$N$138,3,0)</f>
        <v>对公跨行柜台转账汇款手续费</v>
      </c>
      <c r="D4" s="18" t="str">
        <f>VLOOKUP(A4,'2025年12月'!$A$2:$N$138,4,0)</f>
        <v>通过柜台将对公客户的资金从本行账户转移到其他银行（含同城和异地）的账户</v>
      </c>
      <c r="E4" s="18" t="str">
        <f>VLOOKUP(A4,'2025年12月'!$A$2:$N$138,5,0)</f>
        <v>1万元以下（含1万元），5元/笔；         1万元-10万元（含10万元），10元/笔；   10万元-50万元（含50万元），15元/笔 ； 50万元-100万元（含100万元），20元/笔 ；100万元以上，每笔按0.002% 收取，最高收费200元。客户要求实时到账的加急业务，加收20%的手续费，每笔业务收费上限为200元</v>
      </c>
      <c r="F4" s="18" t="str">
        <f>VLOOKUP(A4,'2025年12月'!$A$2:$N$138,6,0)</f>
        <v>政府指导价</v>
      </c>
      <c r="G4" s="20" t="str">
        <f>VLOOKUP(A4,'2025年12月'!$A$2:$N$138,7,0)</f>
        <v>对于小微企业和个体工商户
1.1万元以下（含1万元），4.5元/笔；
2.1万元-10万元（含10万元），9元/笔；
3.其他汇款金额条款不做优惠</v>
      </c>
      <c r="H4" s="20" t="str">
        <f>VLOOKUP(A4,'2025年12月'!$A$2:$N$138,8,0)</f>
        <v>2026年1月1日至2027年12月31日</v>
      </c>
      <c r="I4" s="20" t="str">
        <f>VLOOKUP(A4,'2025年12月'!$A$2:$N$138,9,0)</f>
        <v>对公</v>
      </c>
      <c r="J4" s="20" t="str">
        <f>VLOOKUP(A4,'2025年12月'!$A$2:$N$138,10,0)</f>
        <v>所有营业机构</v>
      </c>
      <c r="K4" s="20" t="str">
        <f>VLOOKUP(A4,'2025年12月'!$A$2:$N$138,11,0)</f>
        <v>无</v>
      </c>
      <c r="L4" s="18" t="str">
        <f>VLOOKUP(A4,'2025年12月'!$A$2:$N$138,12,0)</f>
        <v>1、发改价格〔2014〕268号；       2、银发〔2021〕169号 
3、宁银办〔2025〕156号</v>
      </c>
      <c r="M4" s="30" t="str">
        <f>VLOOKUP(A4,'2025年12月'!$A$2:$N$138,13,0)&amp;""</f>
        <v>1、转账范围包括向其他银行的本单位、其他单位或个人的账户进行资金转移；2、汇款金额不迟于2个工作日内到账（因不可控制的外部原因或存在技术条件制约导致资金不能到账或延迟到账、有特别约定等情况除外）；3、汇划财政金库、救灾、抚恤金等款项，免收跨行转账汇款手续费；4、汇划职工工资、退休金、养老金等每笔收费2元</v>
      </c>
      <c r="N4" s="31"/>
      <c r="O4" s="31"/>
      <c r="P4" s="31"/>
      <c r="Q4" s="31"/>
      <c r="R4" s="31"/>
      <c r="S4" s="31"/>
      <c r="T4" s="40"/>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row>
    <row r="5" s="3" customFormat="1" ht="155" customHeight="1" spans="1:232">
      <c r="A5" s="16" t="s">
        <v>34</v>
      </c>
      <c r="B5" s="108" t="str">
        <f>VLOOKUP(A5,'2025年12月'!$A$2:$M$138,2,0)</f>
        <v>运营管理部</v>
      </c>
      <c r="C5" s="18" t="str">
        <f>VLOOKUP(A5,'2025年12月'!$A$2:$N$138,3,0)</f>
        <v>个人现金汇款手续费</v>
      </c>
      <c r="D5" s="18" t="str">
        <f>VLOOKUP(A5,'2025年12月'!$A$2:$N$138,4,0)</f>
        <v>将个人客户现金汇入异地本行账户或汇入其他银行（含同城和异地）的账户</v>
      </c>
      <c r="E5" s="18" t="str">
        <f>VLOOKUP(A5,'2025年12月'!$A$2:$N$138,5,0)</f>
        <v>每笔按汇款金额的0.5%收取，最高收费50元。客户要求实时到账的加急业务，加收20%的手续费，每笔业务收费上限为50元</v>
      </c>
      <c r="F5" s="18" t="str">
        <f>VLOOKUP(A5,'2025年12月'!$A$2:$N$138,6,0)</f>
        <v>政府指导价</v>
      </c>
      <c r="G5" s="20" t="str">
        <f>VLOOKUP(A5,'2025年12月'!$A$2:$N$138,7,0)</f>
        <v>无</v>
      </c>
      <c r="H5" s="20" t="str">
        <f>VLOOKUP(A5,'2025年12月'!$A$2:$N$138,8,0)</f>
        <v>无</v>
      </c>
      <c r="I5" s="20" t="str">
        <f>VLOOKUP(A5,'2025年12月'!$A$2:$N$138,9,0)</f>
        <v>个人</v>
      </c>
      <c r="J5" s="20" t="str">
        <f>VLOOKUP(A5,'2025年12月'!$A$2:$N$138,10,0)</f>
        <v>所有营业机构</v>
      </c>
      <c r="K5" s="20" t="str">
        <f>VLOOKUP(A5,'2025年12月'!$A$2:$N$138,11,0)</f>
        <v>无</v>
      </c>
      <c r="L5" s="18" t="str">
        <f>VLOOKUP(A5,'2025年12月'!$A$2:$N$138,12,0)</f>
        <v>1、发改价格〔2014〕268号；       2、计价格〔2001〕791号</v>
      </c>
      <c r="M5" s="30" t="str">
        <f>VLOOKUP(A5,'2025年12月'!$A$2:$N$138,13,0)&amp;""</f>
        <v>1、汇款金额不迟于2个工作日内到账（因不可控制的外部原因或存在技术条件制约导致资金不能到账或延迟到账、有特别约定等情况除外）；2、汇划财政金库、救灾、抚恤金等款项，免收跨行汇款手续费</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row>
    <row r="6" s="3" customFormat="1" ht="61" customHeight="1" spans="1:232">
      <c r="A6" s="16" t="s">
        <v>47</v>
      </c>
      <c r="B6" s="108" t="str">
        <f>VLOOKUP(A6,'2025年12月'!$A$2:$M$138,2,0)</f>
        <v>运营管理部</v>
      </c>
      <c r="C6" s="18" t="str">
        <f>VLOOKUP(A6,'2025年12月'!$A$2:$N$138,3,0)</f>
        <v>支票手续费</v>
      </c>
      <c r="D6" s="18" t="str">
        <f>VLOOKUP(A6,'2025年12月'!$A$2:$N$138,4,0)</f>
        <v>为个人或对公客户办理支票业务</v>
      </c>
      <c r="E6" s="18" t="str">
        <f>VLOOKUP(A6,'2025年12月'!$A$2:$N$138,5,0)</f>
        <v>1元/笔 </v>
      </c>
      <c r="F6" s="18" t="str">
        <f>VLOOKUP(A6,'2025年12月'!$A$2:$N$138,6,0)</f>
        <v>政府指导价</v>
      </c>
      <c r="G6" s="20" t="str">
        <f>VLOOKUP(A6,'2025年12月'!$A$2:$N$138,7,0)</f>
        <v>无</v>
      </c>
      <c r="H6" s="20" t="str">
        <f>VLOOKUP(A6,'2025年12月'!$A$2:$N$138,8,0)</f>
        <v>无</v>
      </c>
      <c r="I6" s="20" t="str">
        <f>VLOOKUP(A6,'2025年12月'!$A$2:$N$138,9,0)</f>
        <v>对公/个人</v>
      </c>
      <c r="J6" s="20" t="str">
        <f>VLOOKUP(A6,'2025年12月'!$A$2:$N$138,10,0)</f>
        <v>所有营业机构</v>
      </c>
      <c r="K6" s="20" t="str">
        <f>VLOOKUP(A6,'2025年12月'!$A$2:$N$138,11,0)</f>
        <v>无</v>
      </c>
      <c r="L6" s="18" t="str">
        <f>VLOOKUP(A6,'2025年12月'!$A$2:$N$138,12,0)</f>
        <v>发改价格〔2014〕268号</v>
      </c>
      <c r="M6" s="30" t="str">
        <f>VLOOKUP(A6,'2025年12月'!$A$2:$N$138,13,0)&amp;""</f>
        <v>客户未用退回时按退回份数及收费标准退回手续费</v>
      </c>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row>
    <row r="7" s="3" customFormat="1" ht="53" customHeight="1" spans="1:232">
      <c r="A7" s="16" t="s">
        <v>53</v>
      </c>
      <c r="B7" s="108" t="str">
        <f>VLOOKUP(A7,'2025年12月'!$A$2:$M$138,2,0)</f>
        <v>运营管理部</v>
      </c>
      <c r="C7" s="18" t="str">
        <f>VLOOKUP(A7,'2025年12月'!$A$2:$N$138,3,0)</f>
        <v>支票挂失费</v>
      </c>
      <c r="D7" s="18" t="str">
        <f>VLOOKUP(A7,'2025年12月'!$A$2:$N$138,4,0)</f>
        <v>为个人或对公客户办理支票挂失</v>
      </c>
      <c r="E7" s="18" t="str">
        <f>VLOOKUP(A7,'2025年12月'!$A$2:$N$138,5,0)</f>
        <v>按票面金额0.1%收取（不足5元收取5元）</v>
      </c>
      <c r="F7" s="18" t="str">
        <f>VLOOKUP(A7,'2025年12月'!$A$2:$N$138,6,0)</f>
        <v>政府定价</v>
      </c>
      <c r="G7" s="20" t="str">
        <f>VLOOKUP(A7,'2025年12月'!$A$2:$N$138,7,0)</f>
        <v>免收</v>
      </c>
      <c r="H7" s="20" t="str">
        <f>VLOOKUP(A7,'2025年12月'!$A$2:$N$138,8,0)</f>
        <v>长期</v>
      </c>
      <c r="I7" s="20" t="str">
        <f>VLOOKUP(A7,'2025年12月'!$A$2:$N$138,9,0)</f>
        <v>对公/个人</v>
      </c>
      <c r="J7" s="20" t="str">
        <f>VLOOKUP(A7,'2025年12月'!$A$2:$N$138,10,0)</f>
        <v>所有营业机构</v>
      </c>
      <c r="K7" s="20" t="str">
        <f>VLOOKUP(A7,'2025年12月'!$A$2:$N$138,11,0)</f>
        <v>无</v>
      </c>
      <c r="L7" s="18" t="str">
        <f>VLOOKUP(A7,'2025年12月'!$A$2:$N$138,12,0)</f>
        <v>1、银发〔2021〕169号 ；
2、宁银办〔2021〕176号</v>
      </c>
      <c r="M7" s="30" t="str">
        <f>VLOOKUP(A7,'2025年12月'!$A$2:$N$138,13,0)&amp;""</f>
        <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row>
    <row r="8" s="3" customFormat="1" ht="45" customHeight="1" spans="1:232">
      <c r="A8" s="16" t="s">
        <v>61</v>
      </c>
      <c r="B8" s="108" t="str">
        <f>VLOOKUP(A8,'2025年12月'!$A$2:$M$138,2,0)</f>
        <v>运营管理部</v>
      </c>
      <c r="C8" s="18" t="str">
        <f>VLOOKUP(A8,'2025年12月'!$A$2:$N$138,3,0)</f>
        <v>支票工本费</v>
      </c>
      <c r="D8" s="18" t="str">
        <f>VLOOKUP(A8,'2025年12月'!$A$2:$N$138,4,0)</f>
        <v>出售给个人或对公客户的支票凭证</v>
      </c>
      <c r="E8" s="18" t="str">
        <f>VLOOKUP(A8,'2025年12月'!$A$2:$N$138,5,0)</f>
        <v>0.40元/份 </v>
      </c>
      <c r="F8" s="18" t="str">
        <f>VLOOKUP(A8,'2025年12月'!$A$2:$N$138,6,0)</f>
        <v>政府定价</v>
      </c>
      <c r="G8" s="20" t="str">
        <f>VLOOKUP(A8,'2025年12月'!$A$2:$N$138,7,0)</f>
        <v>免收</v>
      </c>
      <c r="H8" s="20" t="str">
        <f>VLOOKUP(A8,'2025年12月'!$A$2:$N$138,8,0)</f>
        <v>长期</v>
      </c>
      <c r="I8" s="20" t="str">
        <f>VLOOKUP(A8,'2025年12月'!$A$2:$N$138,9,0)</f>
        <v>对公/个人</v>
      </c>
      <c r="J8" s="20" t="str">
        <f>VLOOKUP(A8,'2025年12月'!$A$2:$N$138,10,0)</f>
        <v>所有营业机构</v>
      </c>
      <c r="K8" s="20" t="str">
        <f>VLOOKUP(A8,'2025年12月'!$A$2:$N$138,11,0)</f>
        <v>无</v>
      </c>
      <c r="L8" s="18" t="str">
        <f>VLOOKUP(A8,'2025年12月'!$A$2:$N$138,12,0)</f>
        <v>1、银发〔2021〕169号 ；
2、宁银办〔2021〕176号</v>
      </c>
      <c r="M8" s="30" t="str">
        <f>VLOOKUP(A8,'2025年12月'!$A$2:$N$138,13,0)&amp;""</f>
        <v/>
      </c>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row>
    <row r="9" s="3" customFormat="1" ht="44" customHeight="1" spans="1:232">
      <c r="A9" s="16" t="s">
        <v>65</v>
      </c>
      <c r="B9" s="108" t="str">
        <f>VLOOKUP(A9,'2025年12月'!$A$2:$M$138,2,0)</f>
        <v>运营管理部</v>
      </c>
      <c r="C9" s="18" t="str">
        <f>VLOOKUP(A9,'2025年12月'!$A$2:$N$138,3,0)</f>
        <v>本票手续费</v>
      </c>
      <c r="D9" s="18" t="str">
        <f>VLOOKUP(A9,'2025年12月'!$A$2:$N$138,4,0)</f>
        <v>为个人或对公客户办理本票业务</v>
      </c>
      <c r="E9" s="18" t="str">
        <f>VLOOKUP(A9,'2025年12月'!$A$2:$N$138,5,0)</f>
        <v>1元/笔 </v>
      </c>
      <c r="F9" s="18" t="str">
        <f>VLOOKUP(A9,'2025年12月'!$A$2:$N$138,6,0)</f>
        <v>政府指导价</v>
      </c>
      <c r="G9" s="20" t="str">
        <f>VLOOKUP(A9,'2025年12月'!$A$2:$N$138,7,0)</f>
        <v>免收</v>
      </c>
      <c r="H9" s="20" t="str">
        <f>VLOOKUP(A9,'2025年12月'!$A$2:$N$138,8,0)</f>
        <v>长期</v>
      </c>
      <c r="I9" s="20" t="str">
        <f>VLOOKUP(A9,'2025年12月'!$A$2:$N$138,9,0)</f>
        <v>对公/个人</v>
      </c>
      <c r="J9" s="20" t="str">
        <f>VLOOKUP(A9,'2025年12月'!$A$2:$N$138,10,0)</f>
        <v>所有营业机构</v>
      </c>
      <c r="K9" s="20" t="str">
        <f>VLOOKUP(A9,'2025年12月'!$A$2:$N$138,11,0)</f>
        <v>无</v>
      </c>
      <c r="L9" s="18" t="str">
        <f>VLOOKUP(A9,'2025年12月'!$A$2:$N$138,12,0)</f>
        <v>1、发改价格〔2017〕1250号；2、宁银办〔2017〕96号 </v>
      </c>
      <c r="M9" s="30" t="str">
        <f>VLOOKUP(A9,'2025年12月'!$A$2:$N$138,13,0)&amp;""</f>
        <v>客户未用退回时按退回份数及收费标准退回手续费</v>
      </c>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row>
    <row r="10" s="3" customFormat="1" ht="44" customHeight="1" spans="1:232">
      <c r="A10" s="16" t="s">
        <v>69</v>
      </c>
      <c r="B10" s="108" t="str">
        <f>VLOOKUP(A10,'2025年12月'!$A$2:$M$138,2,0)</f>
        <v>运营管理部</v>
      </c>
      <c r="C10" s="18" t="str">
        <f>VLOOKUP(A10,'2025年12月'!$A$2:$N$138,3,0)</f>
        <v>本票挂失费</v>
      </c>
      <c r="D10" s="18" t="str">
        <f>VLOOKUP(A10,'2025年12月'!$A$2:$N$138,4,0)</f>
        <v>为个人或对公客户办理本票挂失</v>
      </c>
      <c r="E10" s="18" t="str">
        <f>VLOOKUP(A10,'2025年12月'!$A$2:$N$138,5,0)</f>
        <v>按票面金额0.1%收取（不足5元收取5元）</v>
      </c>
      <c r="F10" s="18" t="str">
        <f>VLOOKUP(A10,'2025年12月'!$A$2:$N$138,6,0)</f>
        <v>政府定价</v>
      </c>
      <c r="G10" s="20" t="str">
        <f>VLOOKUP(A10,'2025年12月'!$A$2:$N$138,7,0)</f>
        <v>免收</v>
      </c>
      <c r="H10" s="20" t="str">
        <f>VLOOKUP(A10,'2025年12月'!$A$2:$N$138,8,0)</f>
        <v>长期</v>
      </c>
      <c r="I10" s="20" t="str">
        <f>VLOOKUP(A10,'2025年12月'!$A$2:$N$138,9,0)</f>
        <v>对公/个人</v>
      </c>
      <c r="J10" s="20" t="str">
        <f>VLOOKUP(A10,'2025年12月'!$A$2:$N$138,10,0)</f>
        <v>所有营业机构</v>
      </c>
      <c r="K10" s="20" t="str">
        <f>VLOOKUP(A10,'2025年12月'!$A$2:$N$138,11,0)</f>
        <v>无</v>
      </c>
      <c r="L10" s="18" t="str">
        <f>VLOOKUP(A10,'2025年12月'!$A$2:$N$138,12,0)</f>
        <v>1、发改价格〔2017〕1250号；2、宁银办〔2017〕96号 </v>
      </c>
      <c r="M10" s="30" t="str">
        <f>VLOOKUP(A10,'2025年12月'!$A$2:$N$138,13,0)&amp;""</f>
        <v/>
      </c>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row>
    <row r="11" s="3" customFormat="1" ht="45" customHeight="1" spans="1:232">
      <c r="A11" s="16" t="s">
        <v>72</v>
      </c>
      <c r="B11" s="108" t="str">
        <f>VLOOKUP(A11,'2025年12月'!$A$2:$M$138,2,0)</f>
        <v>运营管理部</v>
      </c>
      <c r="C11" s="18" t="str">
        <f>VLOOKUP(A11,'2025年12月'!$A$2:$N$138,3,0)</f>
        <v>本票工本费</v>
      </c>
      <c r="D11" s="18" t="str">
        <f>VLOOKUP(A11,'2025年12月'!$A$2:$N$138,4,0)</f>
        <v>出售给个人或对公客户的本票凭证</v>
      </c>
      <c r="E11" s="18" t="str">
        <f>VLOOKUP(A11,'2025年12月'!$A$2:$N$138,5,0)</f>
        <v>0.48元/份 </v>
      </c>
      <c r="F11" s="18" t="str">
        <f>VLOOKUP(A11,'2025年12月'!$A$2:$N$138,6,0)</f>
        <v>政府定价</v>
      </c>
      <c r="G11" s="20" t="str">
        <f>VLOOKUP(A11,'2025年12月'!$A$2:$N$138,7,0)</f>
        <v>免收</v>
      </c>
      <c r="H11" s="20" t="str">
        <f>VLOOKUP(A11,'2025年12月'!$A$2:$N$138,8,0)</f>
        <v>长期</v>
      </c>
      <c r="I11" s="20" t="str">
        <f>VLOOKUP(A11,'2025年12月'!$A$2:$N$138,9,0)</f>
        <v>对公/个人</v>
      </c>
      <c r="J11" s="20" t="str">
        <f>VLOOKUP(A11,'2025年12月'!$A$2:$N$138,10,0)</f>
        <v>所有营业机构</v>
      </c>
      <c r="K11" s="20" t="str">
        <f>VLOOKUP(A11,'2025年12月'!$A$2:$N$138,11,0)</f>
        <v>无</v>
      </c>
      <c r="L11" s="18" t="str">
        <f>VLOOKUP(A11,'2025年12月'!$A$2:$N$138,12,0)</f>
        <v>1、发改价格〔2017〕1250号；2、宁银办〔2017〕96号 </v>
      </c>
      <c r="M11" s="30" t="str">
        <f>VLOOKUP(A11,'2025年12月'!$A$2:$N$138,13,0)&amp;""</f>
        <v/>
      </c>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row>
    <row r="12" s="3" customFormat="1" ht="42" customHeight="1" spans="1:232">
      <c r="A12" s="16" t="s">
        <v>76</v>
      </c>
      <c r="B12" s="108" t="str">
        <f>VLOOKUP(A12,'2025年12月'!$A$2:$M$138,2,0)</f>
        <v>运营管理部</v>
      </c>
      <c r="C12" s="18" t="str">
        <f>VLOOKUP(A12,'2025年12月'!$A$2:$N$138,3,0)</f>
        <v>银行汇票手续费</v>
      </c>
      <c r="D12" s="18" t="str">
        <f>VLOOKUP(A12,'2025年12月'!$A$2:$N$138,4,0)</f>
        <v>为个人或对公客户办理银行汇票业务</v>
      </c>
      <c r="E12" s="18" t="str">
        <f>VLOOKUP(A12,'2025年12月'!$A$2:$N$138,5,0)</f>
        <v>1元/笔  </v>
      </c>
      <c r="F12" s="18" t="str">
        <f>VLOOKUP(A12,'2025年12月'!$A$2:$N$138,6,0)</f>
        <v>政府指导价</v>
      </c>
      <c r="G12" s="20" t="str">
        <f>VLOOKUP(A12,'2025年12月'!$A$2:$N$138,7,0)</f>
        <v>免收</v>
      </c>
      <c r="H12" s="20" t="str">
        <f>VLOOKUP(A12,'2025年12月'!$A$2:$N$138,8,0)</f>
        <v>长期</v>
      </c>
      <c r="I12" s="20" t="str">
        <f>VLOOKUP(A12,'2025年12月'!$A$2:$N$138,9,0)</f>
        <v>对公/个人</v>
      </c>
      <c r="J12" s="20" t="str">
        <f>VLOOKUP(A12,'2025年12月'!$A$2:$N$138,10,0)</f>
        <v>所有营业机构</v>
      </c>
      <c r="K12" s="20" t="str">
        <f>VLOOKUP(A12,'2025年12月'!$A$2:$N$138,11,0)</f>
        <v>无</v>
      </c>
      <c r="L12" s="18" t="str">
        <f>VLOOKUP(A12,'2025年12月'!$A$2:$N$138,12,0)</f>
        <v>1、发改价格〔2017〕1250号；2、宁银办〔2017〕96号 </v>
      </c>
      <c r="M12" s="30" t="str">
        <f>VLOOKUP(A12,'2025年12月'!$A$2:$N$138,13,0)&amp;""</f>
        <v>客户未用退回时按退回份数及收费标准退回手续费</v>
      </c>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row>
    <row r="13" s="3" customFormat="1" ht="36" customHeight="1" spans="1:232">
      <c r="A13" s="16" t="s">
        <v>80</v>
      </c>
      <c r="B13" s="108" t="str">
        <f>VLOOKUP(A13,'2025年12月'!$A$2:$M$138,2,0)</f>
        <v>运营管理部</v>
      </c>
      <c r="C13" s="18" t="str">
        <f>VLOOKUP(A13,'2025年12月'!$A$2:$N$138,3,0)</f>
        <v>银行汇票挂失费</v>
      </c>
      <c r="D13" s="18" t="str">
        <f>VLOOKUP(A13,'2025年12月'!$A$2:$N$138,4,0)</f>
        <v>为个人或对公客户办理银行汇票挂失</v>
      </c>
      <c r="E13" s="18" t="str">
        <f>VLOOKUP(A13,'2025年12月'!$A$2:$N$138,5,0)</f>
        <v>按票面金额0.1%收取（不足5元收取5元）</v>
      </c>
      <c r="F13" s="18" t="str">
        <f>VLOOKUP(A13,'2025年12月'!$A$2:$N$138,6,0)</f>
        <v>政府定价</v>
      </c>
      <c r="G13" s="20" t="str">
        <f>VLOOKUP(A13,'2025年12月'!$A$2:$N$138,7,0)</f>
        <v>免收</v>
      </c>
      <c r="H13" s="20" t="str">
        <f>VLOOKUP(A13,'2025年12月'!$A$2:$N$138,8,0)</f>
        <v>长期</v>
      </c>
      <c r="I13" s="20" t="str">
        <f>VLOOKUP(A13,'2025年12月'!$A$2:$N$138,9,0)</f>
        <v>对公/个人</v>
      </c>
      <c r="J13" s="20" t="str">
        <f>VLOOKUP(A13,'2025年12月'!$A$2:$N$138,10,0)</f>
        <v>所有营业机构</v>
      </c>
      <c r="K13" s="20" t="str">
        <f>VLOOKUP(A13,'2025年12月'!$A$2:$N$138,11,0)</f>
        <v>无</v>
      </c>
      <c r="L13" s="18" t="str">
        <f>VLOOKUP(A13,'2025年12月'!$A$2:$N$138,12,0)</f>
        <v>1、发改价格〔2017〕1250号；2、宁银办〔2017〕96号 </v>
      </c>
      <c r="M13" s="30" t="str">
        <f>VLOOKUP(A13,'2025年12月'!$A$2:$N$138,13,0)&amp;""</f>
        <v/>
      </c>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row>
    <row r="14" s="3" customFormat="1" ht="45" customHeight="1" spans="1:232">
      <c r="A14" s="16" t="s">
        <v>83</v>
      </c>
      <c r="B14" s="108" t="str">
        <f>VLOOKUP(A14,'2025年12月'!$A$2:$M$138,2,0)</f>
        <v>运营管理部</v>
      </c>
      <c r="C14" s="18" t="str">
        <f>VLOOKUP(A14,'2025年12月'!$A$2:$N$138,3,0)</f>
        <v>银行汇票工本费</v>
      </c>
      <c r="D14" s="18" t="str">
        <f>VLOOKUP(A14,'2025年12月'!$A$2:$N$138,4,0)</f>
        <v>出售给个人或对公客户的银行汇票凭证</v>
      </c>
      <c r="E14" s="18" t="str">
        <f>VLOOKUP(A14,'2025年12月'!$A$2:$N$138,5,0)</f>
        <v>0.48元/份 </v>
      </c>
      <c r="F14" s="18" t="str">
        <f>VLOOKUP(A14,'2025年12月'!$A$2:$N$138,6,0)</f>
        <v>政府定价</v>
      </c>
      <c r="G14" s="20" t="str">
        <f>VLOOKUP(A14,'2025年12月'!$A$2:$N$138,7,0)</f>
        <v>免收</v>
      </c>
      <c r="H14" s="20" t="str">
        <f>VLOOKUP(A14,'2025年12月'!$A$2:$N$138,8,0)</f>
        <v>长期</v>
      </c>
      <c r="I14" s="20" t="str">
        <f>VLOOKUP(A14,'2025年12月'!$A$2:$N$138,9,0)</f>
        <v>对公/个人</v>
      </c>
      <c r="J14" s="20" t="str">
        <f>VLOOKUP(A14,'2025年12月'!$A$2:$N$138,10,0)</f>
        <v>所有营业机构</v>
      </c>
      <c r="K14" s="20" t="str">
        <f>VLOOKUP(A14,'2025年12月'!$A$2:$N$138,11,0)</f>
        <v>无</v>
      </c>
      <c r="L14" s="18" t="str">
        <f>VLOOKUP(A14,'2025年12月'!$A$2:$N$138,12,0)</f>
        <v>1、发改价格〔2017〕1250号；2、宁银办〔2017〕96号 </v>
      </c>
      <c r="M14" s="30" t="str">
        <f>VLOOKUP(A14,'2025年12月'!$A$2:$N$138,13,0)&amp;""</f>
        <v/>
      </c>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row>
    <row r="15" s="3" customFormat="1" ht="57" customHeight="1" spans="1:232">
      <c r="A15" s="16" t="s">
        <v>86</v>
      </c>
      <c r="B15" s="108" t="str">
        <f>VLOOKUP(A15,'2025年12月'!$A$2:$M$138,2,0)</f>
        <v>公司金融部</v>
      </c>
      <c r="C15" s="18" t="str">
        <f>VLOOKUP(A15,'2025年12月'!$A$2:$N$138,3,0)</f>
        <v>银行承兑汇票手续费</v>
      </c>
      <c r="D15" s="18" t="str">
        <f>VLOOKUP(A15,'2025年12月'!$A$2:$N$138,4,0)</f>
        <v>为对公客户办理银行承兑汇票的签发、承兑业务</v>
      </c>
      <c r="E15" s="18" t="str">
        <f>VLOOKUP(A15,'2025年12月'!$A$2:$N$138,5,0)</f>
        <v>按票面金额的0.5‰</v>
      </c>
      <c r="F15" s="18" t="str">
        <f>VLOOKUP(A15,'2025年12月'!$A$2:$N$138,6,0)</f>
        <v>市场调节价</v>
      </c>
      <c r="G15" s="20" t="str">
        <f>VLOOKUP(A15,'2025年12月'!$A$2:$N$138,7,0)</f>
        <v>无</v>
      </c>
      <c r="H15" s="20" t="str">
        <f>VLOOKUP(A15,'2025年12月'!$A$2:$N$138,8,0)</f>
        <v>无</v>
      </c>
      <c r="I15" s="20" t="str">
        <f>VLOOKUP(A15,'2025年12月'!$A$2:$N$138,9,0)</f>
        <v>对公</v>
      </c>
      <c r="J15" s="20" t="str">
        <f>VLOOKUP(A15,'2025年12月'!$A$2:$N$138,10,0)</f>
        <v>所有营业机构</v>
      </c>
      <c r="K15" s="20" t="str">
        <f>VLOOKUP(A15,'2025年12月'!$A$2:$N$138,11,0)</f>
        <v>无</v>
      </c>
      <c r="L15" s="18" t="str">
        <f>VLOOKUP(A15,'2025年12月'!$A$2:$N$138,12,0)</f>
        <v> 宁银办〔2016〕10号 </v>
      </c>
      <c r="M15" s="30" t="str">
        <f>VLOOKUP(A15,'2025年12月'!$A$2:$N$138,13,0)&amp;""</f>
        <v/>
      </c>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row>
    <row r="16" s="4" customFormat="1" ht="36" spans="1:245">
      <c r="A16" s="22" t="s">
        <v>91</v>
      </c>
      <c r="B16" s="108" t="str">
        <f>VLOOKUP(A16,'2025年12月'!$A$2:$M$138,2,0)</f>
        <v>运营管理部</v>
      </c>
      <c r="C16" s="18" t="str">
        <f>VLOOKUP(A16,'2025年12月'!$A$2:$N$138,3,0)</f>
        <v>商业汇票工本费</v>
      </c>
      <c r="D16" s="18" t="str">
        <f>VLOOKUP(A16,'2025年12月'!$A$2:$N$138,4,0)</f>
        <v>通过柜台为对公客户办理商业汇票签发业务的凭证费</v>
      </c>
      <c r="E16" s="18" t="str">
        <f>VLOOKUP(A16,'2025年12月'!$A$2:$N$138,5,0)</f>
        <v>0.40元/份</v>
      </c>
      <c r="F16" s="18" t="str">
        <f>VLOOKUP(A16,'2025年12月'!$A$2:$N$138,6,0)</f>
        <v>市场调节价</v>
      </c>
      <c r="G16" s="20" t="str">
        <f>VLOOKUP(A16,'2025年12月'!$A$2:$N$138,7,0)</f>
        <v>免收</v>
      </c>
      <c r="H16" s="20" t="str">
        <f>VLOOKUP(A16,'2025年12月'!$A$2:$N$138,8,0)</f>
        <v>长期</v>
      </c>
      <c r="I16" s="20" t="str">
        <f>VLOOKUP(A16,'2025年12月'!$A$2:$N$138,9,0)</f>
        <v>对公</v>
      </c>
      <c r="J16" s="20" t="str">
        <f>VLOOKUP(A16,'2025年12月'!$A$2:$N$138,10,0)</f>
        <v>所有营业机构</v>
      </c>
      <c r="K16" s="20" t="str">
        <f>VLOOKUP(A16,'2025年12月'!$A$2:$N$138,11,0)</f>
        <v>无</v>
      </c>
      <c r="L16" s="18" t="str">
        <f>VLOOKUP(A16,'2025年12月'!$A$2:$N$138,12,0)</f>
        <v>宁银办〔2023〕260号</v>
      </c>
      <c r="M16" s="30" t="str">
        <f>VLOOKUP(A16,'2025年12月'!$A$2:$N$138,13,0)&amp;""</f>
        <v/>
      </c>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row>
    <row r="17" s="3" customFormat="1" ht="39" customHeight="1" spans="1:232">
      <c r="A17" s="16" t="s">
        <v>96</v>
      </c>
      <c r="B17" s="108" t="str">
        <f>VLOOKUP(A17,'2025年12月'!$A$2:$M$138,2,0)</f>
        <v>运营管理部</v>
      </c>
      <c r="C17" s="18" t="str">
        <f>VLOOKUP(A17,'2025年12月'!$A$2:$N$138,3,0)</f>
        <v>银行汇票汇划费</v>
      </c>
      <c r="D17" s="18" t="str">
        <f>VLOOKUP(A17,'2025年12月'!$A$2:$N$138,4,0)</f>
        <v>为对公或个人客户办理银行汇票资金划转</v>
      </c>
      <c r="E17" s="18" t="str">
        <f>VLOOKUP(A17,'2025年12月'!$A$2:$N$138,5,0)</f>
        <v>2.5元/笔</v>
      </c>
      <c r="F17" s="18" t="str">
        <f>VLOOKUP(A17,'2025年12月'!$A$2:$N$138,6,0)</f>
        <v>市场调节价</v>
      </c>
      <c r="G17" s="20" t="str">
        <f>VLOOKUP(A17,'2025年12月'!$A$2:$N$138,7,0)</f>
        <v>无</v>
      </c>
      <c r="H17" s="20" t="str">
        <f>VLOOKUP(A17,'2025年12月'!$A$2:$N$138,8,0)</f>
        <v>无</v>
      </c>
      <c r="I17" s="20" t="str">
        <f>VLOOKUP(A17,'2025年12月'!$A$2:$N$138,9,0)</f>
        <v>对公/个人</v>
      </c>
      <c r="J17" s="20" t="str">
        <f>VLOOKUP(A17,'2025年12月'!$A$2:$N$138,10,0)</f>
        <v>所有营业机构</v>
      </c>
      <c r="K17" s="20" t="str">
        <f>VLOOKUP(A17,'2025年12月'!$A$2:$N$138,11,0)</f>
        <v>无</v>
      </c>
      <c r="L17" s="18" t="str">
        <f>VLOOKUP(A17,'2025年12月'!$A$2:$N$138,12,0)</f>
        <v> 宁银办〔2016〕10号 </v>
      </c>
      <c r="M17" s="30" t="str">
        <f>VLOOKUP(A17,'2025年12月'!$A$2:$N$138,13,0)&amp;""</f>
        <v/>
      </c>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row>
    <row r="18" s="3" customFormat="1" ht="63" customHeight="1" spans="1:232">
      <c r="A18" s="16" t="s">
        <v>100</v>
      </c>
      <c r="B18" s="108" t="str">
        <f>VLOOKUP(A18,'2025年12月'!$A$2:$M$138,2,0)</f>
        <v>运营管理部</v>
      </c>
      <c r="C18" s="18" t="str">
        <f>VLOOKUP(A18,'2025年12月'!$A$2:$N$138,3,0)</f>
        <v>结算专用IC卡工本费</v>
      </c>
      <c r="D18" s="18" t="str">
        <f>VLOOKUP(A18,'2025年12月'!$A$2:$N$138,4,0)</f>
        <v>开立单位结算账户，提供当地人民银行规定的结算专用IC卡凭证费</v>
      </c>
      <c r="E18" s="18" t="str">
        <f>VLOOKUP(A18,'2025年12月'!$A$2:$N$138,5,0)</f>
        <v>60元/张</v>
      </c>
      <c r="F18" s="18" t="str">
        <f>VLOOKUP(A18,'2025年12月'!$A$2:$N$138,6,0)</f>
        <v>市场调节价</v>
      </c>
      <c r="G18" s="20" t="str">
        <f>VLOOKUP(A18,'2025年12月'!$A$2:$N$138,7,0)</f>
        <v>无</v>
      </c>
      <c r="H18" s="20" t="str">
        <f>VLOOKUP(A18,'2025年12月'!$A$2:$N$138,8,0)</f>
        <v>无</v>
      </c>
      <c r="I18" s="20" t="str">
        <f>VLOOKUP(A18,'2025年12月'!$A$2:$N$138,9,0)</f>
        <v>对公</v>
      </c>
      <c r="J18" s="20" t="str">
        <f>VLOOKUP(A18,'2025年12月'!$A$2:$N$138,10,0)</f>
        <v>天津分行辖属营业机构</v>
      </c>
      <c r="K18" s="20" t="str">
        <f>VLOOKUP(A18,'2025年12月'!$A$2:$N$138,11,0)</f>
        <v>无</v>
      </c>
      <c r="L18" s="18" t="str">
        <f>VLOOKUP(A18,'2025年12月'!$A$2:$N$138,12,0)</f>
        <v>按照天津人行规定价格收取</v>
      </c>
      <c r="M18" s="30" t="str">
        <f>VLOOKUP(A18,'2025年12月'!$A$2:$N$138,13,0)&amp;""</f>
        <v/>
      </c>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row>
    <row r="19" s="3" customFormat="1" ht="58" customHeight="1" spans="1:232">
      <c r="A19" s="16" t="s">
        <v>106</v>
      </c>
      <c r="B19" s="108" t="str">
        <f>VLOOKUP(A19,'2025年12月'!$A$2:$M$138,2,0)</f>
        <v>运营管理部</v>
      </c>
      <c r="C19" s="18" t="str">
        <f>VLOOKUP(A19,'2025年12月'!$A$2:$N$138,3,0)</f>
        <v>委托收款及托收承付手续费</v>
      </c>
      <c r="D19" s="18" t="str">
        <f>VLOOKUP(A19,'2025年12月'!$A$2:$N$138,4,0)</f>
        <v>为客户办理委托收款及托收承付业务</v>
      </c>
      <c r="E19" s="18" t="str">
        <f>VLOOKUP(A19,'2025年12月'!$A$2:$N$138,5,0)</f>
        <v>1元/笔</v>
      </c>
      <c r="F19" s="18" t="str">
        <f>VLOOKUP(A19,'2025年12月'!$A$2:$N$138,6,0)</f>
        <v>市场调节价</v>
      </c>
      <c r="G19" s="20" t="str">
        <f>VLOOKUP(A19,'2025年12月'!$A$2:$N$138,7,0)</f>
        <v>无</v>
      </c>
      <c r="H19" s="20" t="str">
        <f>VLOOKUP(A19,'2025年12月'!$A$2:$N$138,8,0)</f>
        <v>无</v>
      </c>
      <c r="I19" s="20" t="str">
        <f>VLOOKUP(A19,'2025年12月'!$A$2:$N$138,9,0)</f>
        <v>对公/个人</v>
      </c>
      <c r="J19" s="20" t="str">
        <f>VLOOKUP(A19,'2025年12月'!$A$2:$N$138,10,0)</f>
        <v>所有营业机构</v>
      </c>
      <c r="K19" s="20" t="str">
        <f>VLOOKUP(A19,'2025年12月'!$A$2:$N$138,11,0)</f>
        <v>无</v>
      </c>
      <c r="L19" s="18" t="str">
        <f>VLOOKUP(A19,'2025年12月'!$A$2:$N$138,12,0)</f>
        <v> 宁银办〔2016〕10号 </v>
      </c>
      <c r="M19" s="30" t="str">
        <f>VLOOKUP(A19,'2025年12月'!$A$2:$N$138,13,0)&amp;""</f>
        <v/>
      </c>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row>
    <row r="20" s="3" customFormat="1" ht="65" customHeight="1" spans="1:232">
      <c r="A20" s="16" t="s">
        <v>110</v>
      </c>
      <c r="B20" s="108" t="str">
        <f>VLOOKUP(A20,'2025年12月'!$A$2:$M$138,2,0)</f>
        <v>运营管理部</v>
      </c>
      <c r="C20" s="18" t="str">
        <f>VLOOKUP(A20,'2025年12月'!$A$2:$N$138,3,0)</f>
        <v>委托收款及托收承付邮寄费  </v>
      </c>
      <c r="D20" s="18" t="str">
        <f>VLOOKUP(A20,'2025年12月'!$A$2:$N$138,4,0)</f>
        <v>为客户办理委托收款及托收承付业务邮寄费</v>
      </c>
      <c r="E20" s="18" t="str">
        <f>VLOOKUP(A20,'2025年12月'!$A$2:$N$138,5,0)</f>
        <v>普通信件2.50元/笔；特快专递（EMS）21.50元/笔</v>
      </c>
      <c r="F20" s="18" t="str">
        <f>VLOOKUP(A20,'2025年12月'!$A$2:$N$138,6,0)</f>
        <v>市场调节价</v>
      </c>
      <c r="G20" s="20" t="str">
        <f>VLOOKUP(A20,'2025年12月'!$A$2:$N$138,7,0)</f>
        <v>无</v>
      </c>
      <c r="H20" s="20" t="str">
        <f>VLOOKUP(A20,'2025年12月'!$A$2:$N$138,8,0)</f>
        <v>无</v>
      </c>
      <c r="I20" s="20" t="str">
        <f>VLOOKUP(A20,'2025年12月'!$A$2:$N$138,9,0)</f>
        <v>对公/个人</v>
      </c>
      <c r="J20" s="20" t="str">
        <f>VLOOKUP(A20,'2025年12月'!$A$2:$N$138,10,0)</f>
        <v>所有营业机构</v>
      </c>
      <c r="K20" s="20" t="str">
        <f>VLOOKUP(A20,'2025年12月'!$A$2:$N$138,11,0)</f>
        <v>无</v>
      </c>
      <c r="L20" s="18" t="str">
        <f>VLOOKUP(A20,'2025年12月'!$A$2:$N$138,12,0)</f>
        <v> 宁银办〔2016〕10号 </v>
      </c>
      <c r="M20" s="30" t="str">
        <f>VLOOKUP(A20,'2025年12月'!$A$2:$N$138,13,0)&amp;""</f>
        <v/>
      </c>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row>
    <row r="21" s="3" customFormat="1" ht="90" customHeight="1" spans="1:232">
      <c r="A21" s="16" t="s">
        <v>114</v>
      </c>
      <c r="B21" s="108" t="str">
        <f>VLOOKUP(A21,'2025年12月'!$A$2:$M$138,2,0)</f>
        <v>运营管理部</v>
      </c>
      <c r="C21" s="18" t="str">
        <f>VLOOKUP(A21,'2025年12月'!$A$2:$N$138,3,0)</f>
        <v>委托收款及托收承付工本费  </v>
      </c>
      <c r="D21" s="18" t="str">
        <f>VLOOKUP(A21,'2025年12月'!$A$2:$N$138,4,0)</f>
        <v>通过柜台为客户办理委托收款及托收承付业务凭证费</v>
      </c>
      <c r="E21" s="18" t="str">
        <f>VLOOKUP(A21,'2025年12月'!$A$2:$N$138,5,0)</f>
        <v>0.20元/份</v>
      </c>
      <c r="F21" s="18" t="str">
        <f>VLOOKUP(A21,'2025年12月'!$A$2:$N$138,6,0)</f>
        <v>市场调节价</v>
      </c>
      <c r="G21" s="20" t="str">
        <f>VLOOKUP(A21,'2025年12月'!$A$2:$N$138,7,0)</f>
        <v>无</v>
      </c>
      <c r="H21" s="20" t="str">
        <f>VLOOKUP(A21,'2025年12月'!$A$2:$N$138,8,0)</f>
        <v>无</v>
      </c>
      <c r="I21" s="20" t="str">
        <f>VLOOKUP(A21,'2025年12月'!$A$2:$N$138,9,0)</f>
        <v>对公/个人</v>
      </c>
      <c r="J21" s="20" t="str">
        <f>VLOOKUP(A21,'2025年12月'!$A$2:$N$138,10,0)</f>
        <v>所有营业机构</v>
      </c>
      <c r="K21" s="20" t="str">
        <f>VLOOKUP(A21,'2025年12月'!$A$2:$N$138,11,0)</f>
        <v>无</v>
      </c>
      <c r="L21" s="18" t="str">
        <f>VLOOKUP(A21,'2025年12月'!$A$2:$N$138,12,0)</f>
        <v> 计价费〔1996〕184号；       2、银发〔1997〕393 号</v>
      </c>
      <c r="M21" s="30" t="str">
        <f>VLOOKUP(A21,'2025年12月'!$A$2:$N$138,13,0)&amp;""</f>
        <v/>
      </c>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row>
    <row r="22" s="3" customFormat="1" ht="45" customHeight="1" spans="1:232">
      <c r="A22" s="16" t="s">
        <v>119</v>
      </c>
      <c r="B22" s="108" t="str">
        <f>VLOOKUP(A22,'2025年12月'!$A$2:$M$138,2,0)</f>
        <v>运营管理部</v>
      </c>
      <c r="C22" s="18" t="str">
        <f>VLOOKUP(A22,'2025年12月'!$A$2:$N$138,3,0)</f>
        <v>储蓄异地托收手续费</v>
      </c>
      <c r="D22" s="18" t="str">
        <f>VLOOKUP(A22,'2025年12月'!$A$2:$N$138,4,0)</f>
        <v>为客户办理储蓄异地托收业务</v>
      </c>
      <c r="E22" s="18" t="str">
        <f>VLOOKUP(A22,'2025年12月'!$A$2:$N$138,5,0)</f>
        <v>按托收金额的1%收取，最低1元/笔，最高50元/笔</v>
      </c>
      <c r="F22" s="18" t="str">
        <f>VLOOKUP(A22,'2025年12月'!$A$2:$N$138,6,0)</f>
        <v>市场调节价</v>
      </c>
      <c r="G22" s="20" t="str">
        <f>VLOOKUP(A22,'2025年12月'!$A$2:$N$138,7,0)</f>
        <v>无</v>
      </c>
      <c r="H22" s="20" t="str">
        <f>VLOOKUP(A22,'2025年12月'!$A$2:$N$138,8,0)</f>
        <v>无</v>
      </c>
      <c r="I22" s="20" t="str">
        <f>VLOOKUP(A22,'2025年12月'!$A$2:$N$138,9,0)</f>
        <v>个人</v>
      </c>
      <c r="J22" s="20" t="str">
        <f>VLOOKUP(A22,'2025年12月'!$A$2:$N$138,10,0)</f>
        <v>所有营业机构</v>
      </c>
      <c r="K22" s="20" t="str">
        <f>VLOOKUP(A22,'2025年12月'!$A$2:$N$138,11,0)</f>
        <v>无</v>
      </c>
      <c r="L22" s="18" t="str">
        <f>VLOOKUP(A22,'2025年12月'!$A$2:$N$138,12,0)</f>
        <v> 宁银办〔2016〕10号 </v>
      </c>
      <c r="M22" s="30" t="str">
        <f>VLOOKUP(A22,'2025年12月'!$A$2:$N$138,13,0)&amp;""</f>
        <v/>
      </c>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row>
    <row r="23" s="3" customFormat="1" ht="55" customHeight="1" spans="1:232">
      <c r="A23" s="16" t="s">
        <v>123</v>
      </c>
      <c r="B23" s="108" t="str">
        <f>VLOOKUP(A23,'2025年12月'!$A$2:$M$138,2,0)</f>
        <v>运营管理部</v>
      </c>
      <c r="C23" s="18" t="str">
        <f>VLOOKUP(A23,'2025年12月'!$A$2:$N$138,3,0)</f>
        <v>银行承兑汇票查询手续费</v>
      </c>
      <c r="D23" s="18" t="str">
        <f>VLOOKUP(A23,'2025年12月'!$A$2:$N$138,4,0)</f>
        <v>为客户办理银行承兑汇票查询业务</v>
      </c>
      <c r="E23" s="18" t="str">
        <f>VLOOKUP(A23,'2025年12月'!$A$2:$N$138,5,0)</f>
        <v>30元/笔</v>
      </c>
      <c r="F23" s="18" t="str">
        <f>VLOOKUP(A23,'2025年12月'!$A$2:$N$138,6,0)</f>
        <v>市场调节价</v>
      </c>
      <c r="G23" s="20" t="str">
        <f>VLOOKUP(A23,'2025年12月'!$A$2:$N$138,7,0)</f>
        <v>无</v>
      </c>
      <c r="H23" s="20" t="str">
        <f>VLOOKUP(A23,'2025年12月'!$A$2:$N$138,8,0)</f>
        <v>无</v>
      </c>
      <c r="I23" s="20" t="str">
        <f>VLOOKUP(A23,'2025年12月'!$A$2:$N$138,9,0)</f>
        <v>对公</v>
      </c>
      <c r="J23" s="20" t="str">
        <f>VLOOKUP(A23,'2025年12月'!$A$2:$N$138,10,0)</f>
        <v>所有营业机构</v>
      </c>
      <c r="K23" s="20" t="str">
        <f>VLOOKUP(A23,'2025年12月'!$A$2:$N$138,11,0)</f>
        <v>无</v>
      </c>
      <c r="L23" s="18" t="str">
        <f>VLOOKUP(A23,'2025年12月'!$A$2:$N$138,12,0)</f>
        <v> 宁银办〔2016〕10号 </v>
      </c>
      <c r="M23" s="30" t="str">
        <f>VLOOKUP(A23,'2025年12月'!$A$2:$N$138,13,0)&amp;""</f>
        <v/>
      </c>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row>
    <row r="24" s="3" customFormat="1" ht="46" customHeight="1" spans="1:232">
      <c r="A24" s="16" t="s">
        <v>127</v>
      </c>
      <c r="B24" s="108" t="str">
        <f>VLOOKUP(A24,'2025年12月'!$A$2:$M$138,2,0)</f>
        <v>运营管理部</v>
      </c>
      <c r="C24" s="18" t="str">
        <f>VLOOKUP(A24,'2025年12月'!$A$2:$N$138,3,0)</f>
        <v>汇兑业务汇款人主动查询手续费 </v>
      </c>
      <c r="D24" s="18" t="str">
        <f>VLOOKUP(A24,'2025年12月'!$A$2:$N$138,4,0)</f>
        <v>应汇款人主动要求，办理汇款查询业务 </v>
      </c>
      <c r="E24" s="18" t="str">
        <f>VLOOKUP(A24,'2025年12月'!$A$2:$N$138,5,0)</f>
        <v>10元/笔</v>
      </c>
      <c r="F24" s="18" t="str">
        <f>VLOOKUP(A24,'2025年12月'!$A$2:$N$138,6,0)</f>
        <v>市场调节价</v>
      </c>
      <c r="G24" s="20" t="str">
        <f>VLOOKUP(A24,'2025年12月'!$A$2:$N$138,7,0)</f>
        <v>无</v>
      </c>
      <c r="H24" s="20" t="str">
        <f>VLOOKUP(A24,'2025年12月'!$A$2:$N$138,8,0)</f>
        <v>无</v>
      </c>
      <c r="I24" s="20" t="str">
        <f>VLOOKUP(A24,'2025年12月'!$A$2:$N$138,9,0)</f>
        <v>对公/个人</v>
      </c>
      <c r="J24" s="20" t="str">
        <f>VLOOKUP(A24,'2025年12月'!$A$2:$N$138,10,0)</f>
        <v>所有营业机构</v>
      </c>
      <c r="K24" s="20" t="str">
        <f>VLOOKUP(A24,'2025年12月'!$A$2:$N$138,11,0)</f>
        <v>无</v>
      </c>
      <c r="L24" s="18" t="str">
        <f>VLOOKUP(A24,'2025年12月'!$A$2:$N$138,12,0)</f>
        <v> 宁银办〔2016〕10号 </v>
      </c>
      <c r="M24" s="30" t="str">
        <f>VLOOKUP(A24,'2025年12月'!$A$2:$N$138,13,0)&amp;""</f>
        <v/>
      </c>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row>
    <row r="25" s="3" customFormat="1" ht="68" customHeight="1" spans="1:232">
      <c r="A25" s="16" t="s">
        <v>131</v>
      </c>
      <c r="B25" s="108" t="str">
        <f>VLOOKUP(A25,'2025年12月'!$A$2:$M$138,2,0)</f>
        <v>运营管理部</v>
      </c>
      <c r="C25" s="18" t="str">
        <f>VLOOKUP(A25,'2025年12月'!$A$2:$N$138,3,0)</f>
        <v>银行本汇票申请书、汇兑凭证工本费 </v>
      </c>
      <c r="D25" s="18" t="str">
        <f>VLOOKUP(A25,'2025年12月'!$A$2:$N$138,4,0)</f>
        <v>通过柜台向对公客户出售银行本汇票申请书、汇兑凭证的工本费 </v>
      </c>
      <c r="E25" s="18" t="str">
        <f>VLOOKUP(A25,'2025年12月'!$A$2:$N$138,5,0)</f>
        <v>0.40元/份 </v>
      </c>
      <c r="F25" s="18" t="str">
        <f>VLOOKUP(A25,'2025年12月'!$A$2:$N$138,6,0)</f>
        <v>市场调节价</v>
      </c>
      <c r="G25" s="20" t="str">
        <f>VLOOKUP(A25,'2025年12月'!$A$2:$N$138,7,0)</f>
        <v>无</v>
      </c>
      <c r="H25" s="20" t="str">
        <f>VLOOKUP(A25,'2025年12月'!$A$2:$N$138,8,0)</f>
        <v>无</v>
      </c>
      <c r="I25" s="20" t="str">
        <f>VLOOKUP(A25,'2025年12月'!$A$2:$N$138,9,0)</f>
        <v>对公</v>
      </c>
      <c r="J25" s="20" t="str">
        <f>VLOOKUP(A25,'2025年12月'!$A$2:$N$138,10,0)</f>
        <v>所有营业机构</v>
      </c>
      <c r="K25" s="20" t="str">
        <f>VLOOKUP(A25,'2025年12月'!$A$2:$N$138,11,0)</f>
        <v>无</v>
      </c>
      <c r="L25" s="18" t="str">
        <f>VLOOKUP(A25,'2025年12月'!$A$2:$N$138,12,0)</f>
        <v>宁办〔2014〕272号</v>
      </c>
      <c r="M25" s="30" t="str">
        <f>VLOOKUP(A25,'2025年12月'!$A$2:$N$138,13,0)&amp;""</f>
        <v/>
      </c>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row>
    <row r="26" s="3" customFormat="1" ht="58" customHeight="1" spans="1:247">
      <c r="A26" s="16" t="s">
        <v>135</v>
      </c>
      <c r="B26" s="108" t="str">
        <f>VLOOKUP(A26,'2025年12月'!$A$2:$M$138,2,0)</f>
        <v>运营管理部</v>
      </c>
      <c r="C26" s="18" t="str">
        <f>VLOOKUP(A26,'2025年12月'!$A$2:$N$138,3,0)</f>
        <v>存单、折、借记卡挂失手续费 </v>
      </c>
      <c r="D26" s="18" t="str">
        <f>VLOOKUP(A26,'2025年12月'!$A$2:$N$138,4,0)</f>
        <v>为个人客户办理存单、折、借记卡挂失业务</v>
      </c>
      <c r="E26" s="18" t="str">
        <f>VLOOKUP(A26,'2025年12月'!$A$2:$N$138,5,0)</f>
        <v>10元/笔</v>
      </c>
      <c r="F26" s="18" t="str">
        <f>VLOOKUP(A26,'2025年12月'!$A$2:$N$138,6,0)</f>
        <v>市场调节价</v>
      </c>
      <c r="G26" s="20" t="str">
        <f>VLOOKUP(A26,'2025年12月'!$A$2:$N$138,7,0)</f>
        <v>卡bin621417社保卡挂失手续费免收</v>
      </c>
      <c r="H26" s="20" t="str">
        <f>VLOOKUP(A26,'2025年12月'!$A$2:$N$138,8,0)</f>
        <v>2026年1月1日至2027年12月31日</v>
      </c>
      <c r="I26" s="20" t="str">
        <f>VLOOKUP(A26,'2025年12月'!$A$2:$N$138,9,0)</f>
        <v>个人</v>
      </c>
      <c r="J26" s="20" t="str">
        <f>VLOOKUP(A26,'2025年12月'!$A$2:$N$138,10,0)</f>
        <v>所有营业机构</v>
      </c>
      <c r="K26" s="20" t="str">
        <f>VLOOKUP(A26,'2025年12月'!$A$2:$N$138,11,0)</f>
        <v>无</v>
      </c>
      <c r="L26" s="18" t="str">
        <f>VLOOKUP(A26,'2025年12月'!$A$2:$N$138,12,0)</f>
        <v>宁银办〔2025〕156号</v>
      </c>
      <c r="M26" s="30" t="str">
        <f>VLOOKUP(A26,'2025年12月'!$A$2:$N$138,13,0)&amp;""</f>
        <v/>
      </c>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row>
    <row r="27" s="3" customFormat="1" ht="53" customHeight="1" spans="1:232">
      <c r="A27" s="16" t="s">
        <v>140</v>
      </c>
      <c r="B27" s="108" t="str">
        <f>VLOOKUP(A27,'2025年12月'!$A$2:$M$138,2,0)</f>
        <v>运营管理部</v>
      </c>
      <c r="C27" s="18" t="str">
        <f>VLOOKUP(A27,'2025年12月'!$A$2:$N$138,3,0)</f>
        <v>开立存款证明手续费</v>
      </c>
      <c r="D27" s="18" t="str">
        <f>VLOOKUP(A27,'2025年12月'!$A$2:$N$138,4,0)</f>
        <v>为客户开立存款证明</v>
      </c>
      <c r="E27" s="18" t="str">
        <f>VLOOKUP(A27,'2025年12月'!$A$2:$N$138,5,0)</f>
        <v>个人客户20元/份；对公客户200元/份</v>
      </c>
      <c r="F27" s="18" t="str">
        <f>VLOOKUP(A27,'2025年12月'!$A$2:$N$138,6,0)</f>
        <v>市场调节价</v>
      </c>
      <c r="G27" s="20" t="str">
        <f>VLOOKUP(A27,'2025年12月'!$A$2:$N$138,7,0)</f>
        <v>无</v>
      </c>
      <c r="H27" s="20" t="str">
        <f>VLOOKUP(A27,'2025年12月'!$A$2:$N$138,8,0)</f>
        <v>无</v>
      </c>
      <c r="I27" s="20" t="str">
        <f>VLOOKUP(A27,'2025年12月'!$A$2:$N$138,9,0)</f>
        <v>对公/个人</v>
      </c>
      <c r="J27" s="20" t="str">
        <f>VLOOKUP(A27,'2025年12月'!$A$2:$N$138,10,0)</f>
        <v>所有营业机构</v>
      </c>
      <c r="K27" s="20" t="str">
        <f>VLOOKUP(A27,'2025年12月'!$A$2:$N$138,11,0)</f>
        <v>无</v>
      </c>
      <c r="L27" s="18" t="str">
        <f>VLOOKUP(A27,'2025年12月'!$A$2:$N$138,12,0)</f>
        <v> 宁银办〔2016〕10号 </v>
      </c>
      <c r="M27" s="30" t="str">
        <f>VLOOKUP(A27,'2025年12月'!$A$2:$N$138,13,0)&amp;""</f>
        <v/>
      </c>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row>
    <row r="28" s="3" customFormat="1" ht="48" spans="1:247">
      <c r="A28" s="16" t="s">
        <v>144</v>
      </c>
      <c r="B28" s="108" t="str">
        <f>VLOOKUP(A28,'2025年12月'!$A$2:$M$138,2,0)</f>
        <v>运营管理部</v>
      </c>
      <c r="C28" s="18" t="str">
        <f>VLOOKUP(A28,'2025年12月'!$A$2:$N$138,3,0)</f>
        <v>开立银行询证函手续费</v>
      </c>
      <c r="D28" s="18" t="str">
        <f>VLOOKUP(A28,'2025年12月'!$A$2:$N$138,4,0)</f>
        <v>开立银行账户询证函</v>
      </c>
      <c r="E28" s="18" t="str">
        <f>VLOOKUP(A28,'2025年12月'!$A$2:$N$138,5,0)</f>
        <v>100元/份</v>
      </c>
      <c r="F28" s="18" t="str">
        <f>VLOOKUP(A28,'2025年12月'!$A$2:$N$138,6,0)</f>
        <v>市场调节价</v>
      </c>
      <c r="G28" s="20" t="str">
        <f>VLOOKUP(A28,'2025年12月'!$A$2:$N$138,7,0)</f>
        <v>对小微企业免收</v>
      </c>
      <c r="H28" s="20" t="str">
        <f>VLOOKUP(A28,'2025年12月'!$A$2:$N$138,8,0)</f>
        <v>2026年1月1日至2026年12月31日</v>
      </c>
      <c r="I28" s="20" t="str">
        <f>VLOOKUP(A28,'2025年12月'!$A$2:$N$138,9,0)</f>
        <v>对公</v>
      </c>
      <c r="J28" s="20" t="str">
        <f>VLOOKUP(A28,'2025年12月'!$A$2:$N$138,10,0)</f>
        <v>所有营业机构</v>
      </c>
      <c r="K28" s="20" t="str">
        <f>VLOOKUP(A28,'2025年12月'!$A$2:$N$138,11,0)</f>
        <v>无</v>
      </c>
      <c r="L28" s="18" t="str">
        <f>VLOOKUP(A28,'2025年12月'!$A$2:$N$138,12,0)</f>
        <v>
宁银办〔2025〕156号
</v>
      </c>
      <c r="M28" s="30" t="str">
        <f>VLOOKUP(A28,'2025年12月'!$A$2:$N$138,13,0)&amp;""</f>
        <v/>
      </c>
      <c r="N28" s="31"/>
      <c r="O28" s="31"/>
      <c r="P28" s="31"/>
      <c r="Q28" s="31"/>
      <c r="R28" s="31"/>
      <c r="S28" s="31"/>
      <c r="T28" s="40"/>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row>
    <row r="29" s="3" customFormat="1" ht="51" customHeight="1" spans="1:232">
      <c r="A29" s="16" t="s">
        <v>151</v>
      </c>
      <c r="B29" s="108" t="str">
        <f>VLOOKUP(A29,'2025年12月'!$A$2:$M$138,2,0)</f>
        <v>运营管理部</v>
      </c>
      <c r="C29" s="18" t="str">
        <f>VLOOKUP(A29,'2025年12月'!$A$2:$N$138,3,0)</f>
        <v>预留印鉴变更手续费</v>
      </c>
      <c r="D29" s="18" t="str">
        <f>VLOOKUP(A29,'2025年12月'!$A$2:$N$138,4,0)</f>
        <v>为对公客户或个人客户办理预留印鉴变更业务</v>
      </c>
      <c r="E29" s="18" t="str">
        <f>VLOOKUP(A29,'2025年12月'!$A$2:$N$138,5,0)</f>
        <v>10元/笔</v>
      </c>
      <c r="F29" s="18" t="str">
        <f>VLOOKUP(A29,'2025年12月'!$A$2:$N$138,6,0)</f>
        <v>市场调节价</v>
      </c>
      <c r="G29" s="20" t="str">
        <f>VLOOKUP(A29,'2025年12月'!$A$2:$N$138,7,0)</f>
        <v>无</v>
      </c>
      <c r="H29" s="20" t="str">
        <f>VLOOKUP(A29,'2025年12月'!$A$2:$N$138,8,0)</f>
        <v>无</v>
      </c>
      <c r="I29" s="20" t="str">
        <f>VLOOKUP(A29,'2025年12月'!$A$2:$N$138,9,0)</f>
        <v>对公/个人</v>
      </c>
      <c r="J29" s="20" t="str">
        <f>VLOOKUP(A29,'2025年12月'!$A$2:$N$138,10,0)</f>
        <v>所有营业机构</v>
      </c>
      <c r="K29" s="20" t="str">
        <f>VLOOKUP(A29,'2025年12月'!$A$2:$N$138,11,0)</f>
        <v>无</v>
      </c>
      <c r="L29" s="18" t="str">
        <f>VLOOKUP(A29,'2025年12月'!$A$2:$N$138,12,0)</f>
        <v> 宁银办〔2016〕10号 </v>
      </c>
      <c r="M29" s="30" t="str">
        <f>VLOOKUP(A29,'2025年12月'!$A$2:$N$138,13,0)&amp;""</f>
        <v/>
      </c>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row>
    <row r="30" s="3" customFormat="1" ht="60" customHeight="1" spans="1:232">
      <c r="A30" s="16" t="s">
        <v>154</v>
      </c>
      <c r="B30" s="108" t="str">
        <f>VLOOKUP(A30,'2025年12月'!$A$2:$M$138,2,0)</f>
        <v>运营管理部</v>
      </c>
      <c r="C30" s="18" t="str">
        <f>VLOOKUP(A30,'2025年12月'!$A$2:$N$138,3,0)</f>
        <v>预留印鉴挂失手续费 </v>
      </c>
      <c r="D30" s="18" t="str">
        <f>VLOOKUP(A30,'2025年12月'!$A$2:$N$138,4,0)</f>
        <v>为对公客户或个人客户办理预留印鉴挂失业务</v>
      </c>
      <c r="E30" s="18" t="str">
        <f>VLOOKUP(A30,'2025年12月'!$A$2:$N$138,5,0)</f>
        <v>50元/笔</v>
      </c>
      <c r="F30" s="18" t="str">
        <f>VLOOKUP(A30,'2025年12月'!$A$2:$N$138,6,0)</f>
        <v>市场调节价</v>
      </c>
      <c r="G30" s="20" t="str">
        <f>VLOOKUP(A30,'2025年12月'!$A$2:$N$138,7,0)</f>
        <v>无</v>
      </c>
      <c r="H30" s="20" t="str">
        <f>VLOOKUP(A30,'2025年12月'!$A$2:$N$138,8,0)</f>
        <v>无</v>
      </c>
      <c r="I30" s="20" t="str">
        <f>VLOOKUP(A30,'2025年12月'!$A$2:$N$138,9,0)</f>
        <v>对公/个人</v>
      </c>
      <c r="J30" s="20" t="str">
        <f>VLOOKUP(A30,'2025年12月'!$A$2:$N$138,10,0)</f>
        <v>所有营业机构</v>
      </c>
      <c r="K30" s="20" t="str">
        <f>VLOOKUP(A30,'2025年12月'!$A$2:$N$138,11,0)</f>
        <v>无</v>
      </c>
      <c r="L30" s="18" t="str">
        <f>VLOOKUP(A30,'2025年12月'!$A$2:$N$138,12,0)</f>
        <v> 宁银办〔2016〕10号 </v>
      </c>
      <c r="M30" s="30" t="str">
        <f>VLOOKUP(A30,'2025年12月'!$A$2:$N$138,13,0)&amp;""</f>
        <v>收取挂失手续费后不再收取变更手续费</v>
      </c>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row>
    <row r="31" s="3" customFormat="1" ht="93" customHeight="1" spans="1:232">
      <c r="A31" s="16" t="s">
        <v>256</v>
      </c>
      <c r="B31" s="108" t="str">
        <f>VLOOKUP(A31,'2025年12月'!$A$2:$M$138,2,0)</f>
        <v>运营管理部</v>
      </c>
      <c r="C31" s="18" t="str">
        <f>VLOOKUP(A31,'2025年12月'!$A$2:$N$138,3,0)</f>
        <v>小额支付跨行通手续费（西咸支付一体化）</v>
      </c>
      <c r="D31" s="18" t="str">
        <f>VLOOKUP(A31,'2025年12月'!$A$2:$N$138,4,0)</f>
        <v>为对公或个人客户办理小额支付跨行通业务 </v>
      </c>
      <c r="E31" s="18" t="str">
        <f>VLOOKUP(A31,'2025年12月'!$A$2:$N$138,5,0)</f>
        <v>2元/笔</v>
      </c>
      <c r="F31" s="18" t="str">
        <f>VLOOKUP(A31,'2025年12月'!$A$2:$N$138,6,0)</f>
        <v>市场调节价</v>
      </c>
      <c r="G31" s="20" t="str">
        <f>VLOOKUP(A31,'2025年12月'!$A$2:$N$138,7,0)</f>
        <v>无</v>
      </c>
      <c r="H31" s="20" t="str">
        <f>VLOOKUP(A31,'2025年12月'!$A$2:$N$138,8,0)</f>
        <v>无</v>
      </c>
      <c r="I31" s="20" t="str">
        <f>VLOOKUP(A31,'2025年12月'!$A$2:$N$138,9,0)</f>
        <v>对公/个人</v>
      </c>
      <c r="J31" s="20" t="str">
        <f>VLOOKUP(A31,'2025年12月'!$A$2:$N$138,10,0)</f>
        <v>仅限西安分行各营业机构</v>
      </c>
      <c r="K31" s="20" t="str">
        <f>VLOOKUP(A31,'2025年12月'!$A$2:$N$138,11,0)</f>
        <v>无</v>
      </c>
      <c r="L31" s="18" t="str">
        <f>VLOOKUP(A31,'2025年12月'!$A$2:$N$138,12,0)</f>
        <v>宁银办〔2018〕170号</v>
      </c>
      <c r="M31" s="30" t="str">
        <f>VLOOKUP(A31,'2025年12月'!$A$2:$N$138,13,0)&amp;""</f>
        <v/>
      </c>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row>
    <row r="32" s="3" customFormat="1" ht="116" customHeight="1" spans="1:247">
      <c r="A32" s="16" t="s">
        <v>260</v>
      </c>
      <c r="B32" s="108" t="str">
        <f>VLOOKUP(A32,'2025年12月'!$A$2:$M$138,2,0)</f>
        <v>运营管理部</v>
      </c>
      <c r="C32" s="18" t="str">
        <f>VLOOKUP(A32,'2025年12月'!$A$2:$N$138,3,0)</f>
        <v>单位银行结算账户开户手续费 （不含保证金账户）</v>
      </c>
      <c r="D32" s="18" t="str">
        <f>VLOOKUP(A32,'2025年12月'!$A$2:$N$138,4,0)</f>
        <v>办理单位银行结算账户开户业务</v>
      </c>
      <c r="E32" s="18" t="str">
        <f>VLOOKUP(A32,'2025年12月'!$A$2:$N$138,5,0)</f>
        <v>100元/户</v>
      </c>
      <c r="F32" s="18" t="str">
        <f>VLOOKUP(A32,'2025年12月'!$A$2:$N$138,6,0)</f>
        <v>市场调节价</v>
      </c>
      <c r="G32" s="20" t="str">
        <f>VLOOKUP(A32,'2025年12月'!$A$2:$N$138,7,0)</f>
        <v>对于小微企业和个体工商户在同一银行开立的首个或者指定一个单位结算账户50元/户</v>
      </c>
      <c r="H32" s="20" t="str">
        <f>VLOOKUP(A32,'2025年12月'!$A$2:$N$138,8,0)</f>
        <v>2026年1月1日至2027年12月31日</v>
      </c>
      <c r="I32" s="20" t="str">
        <f>VLOOKUP(A32,'2025年12月'!$A$2:$N$138,9,0)</f>
        <v>对公</v>
      </c>
      <c r="J32" s="20" t="str">
        <f>VLOOKUP(A32,'2025年12月'!$A$2:$N$138,10,0)</f>
        <v>所有营业机构</v>
      </c>
      <c r="K32" s="20" t="str">
        <f>VLOOKUP(A32,'2025年12月'!$A$2:$N$138,11,0)</f>
        <v>无</v>
      </c>
      <c r="L32" s="18" t="str">
        <f>VLOOKUP(A32,'2025年12月'!$A$2:$N$138,12,0)</f>
        <v>1、银发〔2021〕169号 ；
2、宁银办〔2025〕156号
</v>
      </c>
      <c r="M32" s="30" t="str">
        <f>VLOOKUP(A32,'2025年12月'!$A$2:$N$138,13,0)&amp;""</f>
        <v/>
      </c>
      <c r="N32" s="31"/>
      <c r="O32" s="31"/>
      <c r="P32" s="31"/>
      <c r="Q32" s="31"/>
      <c r="R32" s="31"/>
      <c r="S32" s="31"/>
      <c r="T32" s="40"/>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row>
    <row r="33" s="3" customFormat="1" ht="67" customHeight="1" spans="1:232">
      <c r="A33" s="16" t="s">
        <v>266</v>
      </c>
      <c r="B33" s="108" t="str">
        <f>VLOOKUP(A33,'2025年12月'!$A$2:$M$138,2,0)</f>
        <v>运营管理部</v>
      </c>
      <c r="C33" s="18" t="str">
        <f>VLOOKUP(A33,'2025年12月'!$A$2:$N$138,3,0)</f>
        <v>补制回单 （含电子缴税凭证）手续费</v>
      </c>
      <c r="D33" s="18" t="str">
        <f>VLOOKUP(A33,'2025年12月'!$A$2:$N$138,4,0)</f>
        <v>为对公或个人客户补制各类业务回单 </v>
      </c>
      <c r="E33" s="18" t="str">
        <f>VLOOKUP(A33,'2025年12月'!$A$2:$N$138,5,0)</f>
        <v>1元/页</v>
      </c>
      <c r="F33" s="18" t="str">
        <f>VLOOKUP(A33,'2025年12月'!$A$2:$N$138,6,0)</f>
        <v>市场调节价</v>
      </c>
      <c r="G33" s="20" t="str">
        <f>VLOOKUP(A33,'2025年12月'!$A$2:$N$138,7,0)</f>
        <v>无</v>
      </c>
      <c r="H33" s="20" t="str">
        <f>VLOOKUP(A33,'2025年12月'!$A$2:$N$138,8,0)</f>
        <v>无</v>
      </c>
      <c r="I33" s="20" t="str">
        <f>VLOOKUP(A33,'2025年12月'!$A$2:$N$138,9,0)</f>
        <v>对公/个人</v>
      </c>
      <c r="J33" s="20" t="str">
        <f>VLOOKUP(A33,'2025年12月'!$A$2:$N$138,10,0)</f>
        <v>所有营业机构</v>
      </c>
      <c r="K33" s="20" t="str">
        <f>VLOOKUP(A33,'2025年12月'!$A$2:$N$138,11,0)</f>
        <v>无</v>
      </c>
      <c r="L33" s="18" t="str">
        <f>VLOOKUP(A33,'2025年12月'!$A$2:$N$138,12,0)</f>
        <v>宁银办〔2016〕150号</v>
      </c>
      <c r="M33" s="30" t="str">
        <f>VLOOKUP(A33,'2025年12月'!$A$2:$N$138,13,0)&amp;""</f>
        <v/>
      </c>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row>
    <row r="34" s="3" customFormat="1" ht="78" customHeight="1" spans="1:232">
      <c r="A34" s="16" t="s">
        <v>271</v>
      </c>
      <c r="B34" s="108" t="str">
        <f>VLOOKUP(A34,'2025年12月'!$A$2:$M$138,2,0)</f>
        <v>运营管理部</v>
      </c>
      <c r="C34" s="18" t="str">
        <f>VLOOKUP(A34,'2025年12月'!$A$2:$N$138,3,0)</f>
        <v>补制对账单手续费</v>
      </c>
      <c r="D34" s="18" t="str">
        <f>VLOOKUP(A34,'2025年12月'!$A$2:$N$138,4,0)</f>
        <v>为对公客户补制已向客户发放过的账户对账单</v>
      </c>
      <c r="E34" s="18" t="str">
        <f>VLOOKUP(A34,'2025年12月'!$A$2:$N$138,5,0)</f>
        <v>1元/页</v>
      </c>
      <c r="F34" s="18" t="str">
        <f>VLOOKUP(A34,'2025年12月'!$A$2:$N$138,6,0)</f>
        <v>市场调节价</v>
      </c>
      <c r="G34" s="20" t="str">
        <f>VLOOKUP(A34,'2025年12月'!$A$2:$N$138,7,0)</f>
        <v>无</v>
      </c>
      <c r="H34" s="20" t="str">
        <f>VLOOKUP(A34,'2025年12月'!$A$2:$N$138,8,0)</f>
        <v>无</v>
      </c>
      <c r="I34" s="20" t="str">
        <f>VLOOKUP(A34,'2025年12月'!$A$2:$N$138,9,0)</f>
        <v>对公</v>
      </c>
      <c r="J34" s="20" t="str">
        <f>VLOOKUP(A34,'2025年12月'!$A$2:$N$138,10,0)</f>
        <v>所有营业机构</v>
      </c>
      <c r="K34" s="20" t="str">
        <f>VLOOKUP(A34,'2025年12月'!$A$2:$N$138,11,0)</f>
        <v>无</v>
      </c>
      <c r="L34" s="18" t="str">
        <f>VLOOKUP(A34,'2025年12月'!$A$2:$N$138,12,0)</f>
        <v> 宁银办〔2020〕23号 </v>
      </c>
      <c r="M34" s="30" t="str">
        <f>VLOOKUP(A34,'2025年12月'!$A$2:$N$138,13,0)&amp;""</f>
        <v/>
      </c>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c r="HC34" s="31"/>
      <c r="HD34" s="31"/>
      <c r="HE34" s="31"/>
      <c r="HF34" s="31"/>
      <c r="HG34" s="31"/>
      <c r="HH34" s="31"/>
      <c r="HI34" s="31"/>
      <c r="HJ34" s="31"/>
      <c r="HK34" s="31"/>
      <c r="HL34" s="31"/>
      <c r="HM34" s="31"/>
      <c r="HN34" s="31"/>
      <c r="HO34" s="31"/>
      <c r="HP34" s="31"/>
      <c r="HQ34" s="31"/>
      <c r="HR34" s="31"/>
      <c r="HS34" s="31"/>
      <c r="HT34" s="31"/>
      <c r="HU34" s="31"/>
      <c r="HV34" s="31"/>
      <c r="HW34" s="31"/>
      <c r="HX34" s="31"/>
    </row>
    <row r="35" s="3" customFormat="1" ht="75" customHeight="1" spans="1:232">
      <c r="A35" s="16" t="s">
        <v>275</v>
      </c>
      <c r="B35" s="108" t="str">
        <f>VLOOKUP(A35,'2025年12月'!$A$2:$M$138,2,0)</f>
        <v>运营管理部</v>
      </c>
      <c r="C35" s="18" t="str">
        <f>VLOOKUP(A35,'2025年12月'!$A$2:$N$138,3,0)</f>
        <v>单位存折、单位结算卡、单位定期存款开户证实书挂失手续费</v>
      </c>
      <c r="D35" s="18" t="str">
        <f>VLOOKUP(A35,'2025年12月'!$A$2:$N$138,4,0)</f>
        <v>为对公客户办理单位存折、单位结算卡、定期存款开户证实书挂失业务</v>
      </c>
      <c r="E35" s="18" t="str">
        <f>VLOOKUP(A35,'2025年12月'!$A$2:$N$138,5,0)</f>
        <v>10元/份</v>
      </c>
      <c r="F35" s="18" t="str">
        <f>VLOOKUP(A35,'2025年12月'!$A$2:$N$138,6,0)</f>
        <v>市场调节价</v>
      </c>
      <c r="G35" s="20" t="str">
        <f>VLOOKUP(A35,'2025年12月'!$A$2:$N$138,7,0)</f>
        <v>无</v>
      </c>
      <c r="H35" s="20" t="str">
        <f>VLOOKUP(A35,'2025年12月'!$A$2:$N$138,8,0)</f>
        <v>无</v>
      </c>
      <c r="I35" s="20" t="str">
        <f>VLOOKUP(A35,'2025年12月'!$A$2:$N$138,9,0)</f>
        <v>对公</v>
      </c>
      <c r="J35" s="20" t="str">
        <f>VLOOKUP(A35,'2025年12月'!$A$2:$N$138,10,0)</f>
        <v>所有营业机构</v>
      </c>
      <c r="K35" s="20" t="str">
        <f>VLOOKUP(A35,'2025年12月'!$A$2:$N$138,11,0)</f>
        <v>无</v>
      </c>
      <c r="L35" s="18" t="str">
        <f>VLOOKUP(A35,'2025年12月'!$A$2:$N$138,12,0)</f>
        <v>宁银办〔2019〕106号</v>
      </c>
      <c r="M35" s="30" t="str">
        <f>VLOOKUP(A35,'2025年12月'!$A$2:$N$138,13,0)&amp;""</f>
        <v/>
      </c>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row>
    <row r="36" s="3" customFormat="1" ht="57" customHeight="1" spans="1:232">
      <c r="A36" s="16" t="s">
        <v>290</v>
      </c>
      <c r="B36" s="108" t="str">
        <f>VLOOKUP(A36,'2025年12月'!$A$2:$M$138,2,0)</f>
        <v>运营管理部</v>
      </c>
      <c r="C36" s="18" t="str">
        <f>VLOOKUP(A36,'2025年12月'!$A$2:$N$138,3,0)</f>
        <v>代保管物品管理费</v>
      </c>
      <c r="D36" s="18" t="str">
        <f>VLOOKUP(A36,'2025年12月'!$A$2:$N$138,4,0)</f>
        <v>为对公或个人客户提供有价单证及贵重物品代保管服务</v>
      </c>
      <c r="E36" s="18" t="str">
        <f>VLOOKUP(A36,'2025年12月'!$A$2:$N$138,5,0)</f>
        <v>按月收取， 5元/件/月 </v>
      </c>
      <c r="F36" s="18" t="str">
        <f>VLOOKUP(A36,'2025年12月'!$A$2:$N$138,6,0)</f>
        <v>市场调节价</v>
      </c>
      <c r="G36" s="20" t="str">
        <f>VLOOKUP(A36,'2025年12月'!$A$2:$N$138,7,0)</f>
        <v>无</v>
      </c>
      <c r="H36" s="20" t="str">
        <f>VLOOKUP(A36,'2025年12月'!$A$2:$N$138,8,0)</f>
        <v>无</v>
      </c>
      <c r="I36" s="20" t="str">
        <f>VLOOKUP(A36,'2025年12月'!$A$2:$N$138,9,0)</f>
        <v>对公/个人</v>
      </c>
      <c r="J36" s="20" t="str">
        <f>VLOOKUP(A36,'2025年12月'!$A$2:$N$138,10,0)</f>
        <v>所有营业机构</v>
      </c>
      <c r="K36" s="20" t="str">
        <f>VLOOKUP(A36,'2025年12月'!$A$2:$N$138,11,0)</f>
        <v>无</v>
      </c>
      <c r="L36" s="18" t="str">
        <f>VLOOKUP(A36,'2025年12月'!$A$2:$N$138,12,0)</f>
        <v>宁银办〔2014〕272号</v>
      </c>
      <c r="M36" s="30" t="str">
        <f>VLOOKUP(A36,'2025年12月'!$A$2:$N$138,13,0)&amp;""</f>
        <v/>
      </c>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row>
    <row r="37" s="3" customFormat="1" ht="47" customHeight="1" spans="1:232">
      <c r="A37" s="16" t="s">
        <v>295</v>
      </c>
      <c r="B37" s="108" t="str">
        <f>VLOOKUP(A37,'2025年12月'!$A$2:$M$138,2,0)</f>
        <v>运营管理部</v>
      </c>
      <c r="C37" s="18" t="str">
        <f>VLOOKUP(A37,'2025年12月'!$A$2:$N$138,3,0)</f>
        <v>资金监管业务管理费</v>
      </c>
      <c r="D37" s="18" t="str">
        <f>VLOOKUP(A37,'2025年12月'!$A$2:$N$138,4,0)</f>
        <v>为对公客户或个人客户提供资金监管服务</v>
      </c>
      <c r="E37" s="18" t="str">
        <f>VLOOKUP(A37,'2025年12月'!$A$2:$N$138,5,0)</f>
        <v>原则上50元/户/月，按月收取，实际执行按双方签订的合同收取 </v>
      </c>
      <c r="F37" s="18" t="str">
        <f>VLOOKUP(A37,'2025年12月'!$A$2:$N$138,6,0)</f>
        <v>市场调节价</v>
      </c>
      <c r="G37" s="20" t="str">
        <f>VLOOKUP(A37,'2025年12月'!$A$2:$N$138,7,0)</f>
        <v>无</v>
      </c>
      <c r="H37" s="20" t="str">
        <f>VLOOKUP(A37,'2025年12月'!$A$2:$N$138,8,0)</f>
        <v>无</v>
      </c>
      <c r="I37" s="20" t="str">
        <f>VLOOKUP(A37,'2025年12月'!$A$2:$N$138,9,0)</f>
        <v>对公/个人</v>
      </c>
      <c r="J37" s="20" t="str">
        <f>VLOOKUP(A37,'2025年12月'!$A$2:$N$138,10,0)</f>
        <v>所有营业机构</v>
      </c>
      <c r="K37" s="20" t="str">
        <f>VLOOKUP(A37,'2025年12月'!$A$2:$N$138,11,0)</f>
        <v>无</v>
      </c>
      <c r="L37" s="18" t="str">
        <f>VLOOKUP(A37,'2025年12月'!$A$2:$N$138,12,0)</f>
        <v> 宁银办〔2016〕10号 </v>
      </c>
      <c r="M37" s="30" t="str">
        <f>VLOOKUP(A37,'2025年12月'!$A$2:$N$138,13,0)&amp;""</f>
        <v/>
      </c>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row>
    <row r="38" s="3" customFormat="1" ht="78" customHeight="1" spans="1:232">
      <c r="A38" s="16" t="s">
        <v>311</v>
      </c>
      <c r="B38" s="108" t="str">
        <f>VLOOKUP(A38,'2025年12月'!$A$2:$M$138,2,0)</f>
        <v>运营管理部</v>
      </c>
      <c r="C38" s="18" t="str">
        <f>VLOOKUP(A38,'2025年12月'!$A$2:$N$138,3,0)</f>
        <v>具有圈存功能的支付密码器工本费</v>
      </c>
      <c r="D38" s="18" t="str">
        <f>VLOOKUP(A38,'2025年12月'!$A$2:$N$138,4,0)</f>
        <v>为对公客户提供圈存、支付密码服务</v>
      </c>
      <c r="E38" s="18" t="str">
        <f>VLOOKUP(A38,'2025年12月'!$A$2:$N$138,5,0)</f>
        <v>350元/台，实际执行以银行与出售方协商签订的合同约定为准</v>
      </c>
      <c r="F38" s="18" t="str">
        <f>VLOOKUP(A38,'2025年12月'!$A$2:$N$138,6,0)</f>
        <v>市场调节价</v>
      </c>
      <c r="G38" s="20" t="str">
        <f>VLOOKUP(A38,'2025年12月'!$A$2:$N$138,7,0)</f>
        <v>无</v>
      </c>
      <c r="H38" s="20" t="str">
        <f>VLOOKUP(A38,'2025年12月'!$A$2:$N$138,8,0)</f>
        <v>无</v>
      </c>
      <c r="I38" s="20" t="str">
        <f>VLOOKUP(A38,'2025年12月'!$A$2:$N$138,9,0)</f>
        <v>对公</v>
      </c>
      <c r="J38" s="20" t="str">
        <f>VLOOKUP(A38,'2025年12月'!$A$2:$N$138,10,0)</f>
        <v>仅限天津分行各营业机构</v>
      </c>
      <c r="K38" s="20" t="str">
        <f>VLOOKUP(A38,'2025年12月'!$A$2:$N$138,11,0)</f>
        <v>无</v>
      </c>
      <c r="L38" s="18" t="str">
        <f>VLOOKUP(A38,'2025年12月'!$A$2:$N$138,12,0)</f>
        <v>宁银办〔2016〕104号</v>
      </c>
      <c r="M38" s="30" t="str">
        <f>VLOOKUP(A38,'2025年12月'!$A$2:$N$138,13,0)&amp;""</f>
        <v/>
      </c>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row>
    <row r="39" s="3" customFormat="1" ht="60" customHeight="1" spans="1:232">
      <c r="A39" s="16" t="s">
        <v>317</v>
      </c>
      <c r="B39" s="108" t="str">
        <f>VLOOKUP(A39,'2025年12月'!$A$2:$M$138,2,0)</f>
        <v>运营管理部</v>
      </c>
      <c r="C39" s="18" t="str">
        <f>VLOOKUP(A39,'2025年12月'!$A$2:$N$138,3,0)</f>
        <v>普通支付密码器工本费</v>
      </c>
      <c r="D39" s="18" t="str">
        <f>VLOOKUP(A39,'2025年12月'!$A$2:$N$138,4,0)</f>
        <v>为对公客户提供支付密码服务</v>
      </c>
      <c r="E39" s="18" t="str">
        <f>VLOOKUP(A39,'2025年12月'!$A$2:$N$138,5,0)</f>
        <v>320元/台，实际执行以银行与出售方协商签订的合同约定为准</v>
      </c>
      <c r="F39" s="18" t="str">
        <f>VLOOKUP(A39,'2025年12月'!$A$2:$N$138,6,0)</f>
        <v>市场调节价</v>
      </c>
      <c r="G39" s="20" t="str">
        <f>VLOOKUP(A39,'2025年12月'!$A$2:$N$138,7,0)</f>
        <v>无</v>
      </c>
      <c r="H39" s="20" t="str">
        <f>VLOOKUP(A39,'2025年12月'!$A$2:$N$138,8,0)</f>
        <v>无</v>
      </c>
      <c r="I39" s="20" t="str">
        <f>VLOOKUP(A39,'2025年12月'!$A$2:$N$138,9,0)</f>
        <v>对公</v>
      </c>
      <c r="J39" s="20" t="str">
        <f>VLOOKUP(A39,'2025年12月'!$A$2:$N$138,10,0)</f>
        <v>除天津分行以外的其他营业机构</v>
      </c>
      <c r="K39" s="20" t="str">
        <f>VLOOKUP(A39,'2025年12月'!$A$2:$N$138,11,0)</f>
        <v>无</v>
      </c>
      <c r="L39" s="18" t="str">
        <f>VLOOKUP(A39,'2025年12月'!$A$2:$N$138,12,0)</f>
        <v>宁银办〔2014〕272号</v>
      </c>
      <c r="M39" s="30" t="str">
        <f>VLOOKUP(A39,'2025年12月'!$A$2:$N$138,13,0)&amp;""</f>
        <v/>
      </c>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c r="FE39" s="31"/>
      <c r="FF39" s="31"/>
      <c r="FG39" s="31"/>
      <c r="FH39" s="31"/>
      <c r="FI39" s="31"/>
      <c r="FJ39" s="31"/>
      <c r="FK39" s="31"/>
      <c r="FL39" s="31"/>
      <c r="FM39" s="31"/>
      <c r="FN39" s="31"/>
      <c r="FO39" s="31"/>
      <c r="FP39" s="31"/>
      <c r="FQ39" s="31"/>
      <c r="FR39" s="31"/>
      <c r="FS39" s="31"/>
      <c r="FT39" s="31"/>
      <c r="FU39" s="31"/>
      <c r="FV39" s="31"/>
      <c r="FW39" s="31"/>
      <c r="FX39" s="31"/>
      <c r="FY39" s="31"/>
      <c r="FZ39" s="31"/>
      <c r="GA39" s="31"/>
      <c r="GB39" s="31"/>
      <c r="GC39" s="31"/>
      <c r="GD39" s="31"/>
      <c r="GE39" s="31"/>
      <c r="GF39" s="31"/>
      <c r="GG39" s="31"/>
      <c r="GH39" s="31"/>
      <c r="GI39" s="31"/>
      <c r="GJ39" s="31"/>
      <c r="GK39" s="31"/>
      <c r="GL39" s="31"/>
      <c r="GM39" s="31"/>
      <c r="GN39" s="31"/>
      <c r="GO39" s="31"/>
      <c r="GP39" s="31"/>
      <c r="GQ39" s="31"/>
      <c r="GR39" s="31"/>
      <c r="GS39" s="31"/>
      <c r="GT39" s="31"/>
      <c r="GU39" s="31"/>
      <c r="GV39" s="31"/>
      <c r="GW39" s="31"/>
      <c r="GX39" s="31"/>
      <c r="GY39" s="31"/>
      <c r="GZ39" s="31"/>
      <c r="HA39" s="31"/>
      <c r="HB39" s="31"/>
      <c r="HC39" s="31"/>
      <c r="HD39" s="31"/>
      <c r="HE39" s="31"/>
      <c r="HF39" s="31"/>
      <c r="HG39" s="31"/>
      <c r="HH39" s="31"/>
      <c r="HI39" s="31"/>
      <c r="HJ39" s="31"/>
      <c r="HK39" s="31"/>
      <c r="HL39" s="31"/>
      <c r="HM39" s="31"/>
      <c r="HN39" s="31"/>
      <c r="HO39" s="31"/>
      <c r="HP39" s="31"/>
      <c r="HQ39" s="31"/>
      <c r="HR39" s="31"/>
      <c r="HS39" s="31"/>
      <c r="HT39" s="31"/>
      <c r="HU39" s="31"/>
      <c r="HV39" s="31"/>
      <c r="HW39" s="31"/>
      <c r="HX39" s="31"/>
    </row>
    <row r="40" s="3" customFormat="1" ht="52" customHeight="1" spans="1:232">
      <c r="A40" s="16" t="s">
        <v>433</v>
      </c>
      <c r="B40" s="108" t="str">
        <f>VLOOKUP(A40,'2025年12月'!$A$2:$M$138,2,0)</f>
        <v>运营管理部</v>
      </c>
      <c r="C40" s="18" t="str">
        <f>VLOOKUP(A40,'2025年12月'!$A$2:$N$138,3,0)</f>
        <v>银行承兑汇票挂失费</v>
      </c>
      <c r="D40" s="18" t="str">
        <f>VLOOKUP(A40,'2025年12月'!$A$2:$N$138,4,0)</f>
        <v>为对公客户办理银行承兑汇票的挂失止付业务</v>
      </c>
      <c r="E40" s="18" t="str">
        <f>VLOOKUP(A40,'2025年12月'!$A$2:$N$138,5,0)</f>
        <v>按票面金额0.1%收取（不足5元收取5元）</v>
      </c>
      <c r="F40" s="18" t="str">
        <f>VLOOKUP(A40,'2025年12月'!$A$2:$N$138,6,0)</f>
        <v>市场调节价</v>
      </c>
      <c r="G40" s="20" t="str">
        <f>VLOOKUP(A40,'2025年12月'!$A$2:$N$138,7,0)</f>
        <v>无</v>
      </c>
      <c r="H40" s="20" t="str">
        <f>VLOOKUP(A40,'2025年12月'!$A$2:$N$138,8,0)</f>
        <v>无</v>
      </c>
      <c r="I40" s="20" t="str">
        <f>VLOOKUP(A40,'2025年12月'!$A$2:$N$138,9,0)</f>
        <v> 对公 </v>
      </c>
      <c r="J40" s="20" t="str">
        <f>VLOOKUP(A40,'2025年12月'!$A$2:$N$138,10,0)</f>
        <v>所有营业机构</v>
      </c>
      <c r="K40" s="20" t="str">
        <f>VLOOKUP(A40,'2025年12月'!$A$2:$N$138,11,0)</f>
        <v>无</v>
      </c>
      <c r="L40" s="18" t="str">
        <f>VLOOKUP(A40,'2025年12月'!$A$2:$N$138,12,0)</f>
        <v>宁银办〔2016〕240号</v>
      </c>
      <c r="M40" s="30" t="str">
        <f>VLOOKUP(A40,'2025年12月'!$A$2:$N$138,13,0)&amp;""</f>
        <v/>
      </c>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row>
    <row r="41" s="3" customFormat="1" ht="77" customHeight="1" spans="1:232">
      <c r="A41" s="16" t="s">
        <v>437</v>
      </c>
      <c r="B41" s="108" t="str">
        <f>VLOOKUP(A41,'2025年12月'!$A$2:$M$138,2,0)</f>
        <v>运营管理部</v>
      </c>
      <c r="C41" s="18" t="str">
        <f>VLOOKUP(A41,'2025年12月'!$A$2:$N$138,3,0)</f>
        <v>城商行网络支付密码汇款手续费</v>
      </c>
      <c r="D41" s="18" t="str">
        <f>VLOOKUP(A41,'2025年12月'!$A$2:$N$138,4,0)</f>
        <v>为个人客户办理城市商业银行支付清算系统的网络支付密码汇款业务</v>
      </c>
      <c r="E41" s="18" t="str">
        <f>VLOOKUP(A41,'2025年12月'!$A$2:$N$138,5,0)</f>
        <v>5元 /笔</v>
      </c>
      <c r="F41" s="18" t="str">
        <f>VLOOKUP(A41,'2025年12月'!$A$2:$N$138,6,0)</f>
        <v>市场调节价</v>
      </c>
      <c r="G41" s="20" t="str">
        <f>VLOOKUP(A41,'2025年12月'!$A$2:$N$138,7,0)</f>
        <v>无</v>
      </c>
      <c r="H41" s="20" t="str">
        <f>VLOOKUP(A41,'2025年12月'!$A$2:$N$138,8,0)</f>
        <v>无</v>
      </c>
      <c r="I41" s="20" t="str">
        <f>VLOOKUP(A41,'2025年12月'!$A$2:$N$138,9,0)</f>
        <v>个人</v>
      </c>
      <c r="J41" s="20" t="str">
        <f>VLOOKUP(A41,'2025年12月'!$A$2:$N$138,10,0)</f>
        <v>所有营业机构</v>
      </c>
      <c r="K41" s="20" t="str">
        <f>VLOOKUP(A41,'2025年12月'!$A$2:$N$138,11,0)</f>
        <v>无</v>
      </c>
      <c r="L41" s="18" t="str">
        <f>VLOOKUP(A41,'2025年12月'!$A$2:$N$138,12,0)</f>
        <v> 宁银办〔2016〕10号 </v>
      </c>
      <c r="M41" s="30" t="str">
        <f>VLOOKUP(A41,'2025年12月'!$A$2:$N$138,13,0)&amp;""</f>
        <v/>
      </c>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row>
    <row r="42" s="3" customFormat="1" ht="150" customHeight="1" spans="1:247">
      <c r="A42" s="121" t="s">
        <v>451</v>
      </c>
      <c r="B42" s="108" t="str">
        <f>VLOOKUP(A42,'2025年12月'!$A$2:$M$138,2,0)</f>
        <v>运营管理部</v>
      </c>
      <c r="C42" s="18" t="str">
        <f>VLOOKUP(A42,'2025年12月'!$A$2:$N$138,3,0)</f>
        <v>自助服务终端跨行转账/结算汇划费</v>
      </c>
      <c r="D42" s="18" t="str">
        <f>VLOOKUP(A42,'2025年12月'!$A$2:$N$138,4,0)</f>
        <v>通过自助服务终端设备将个人客户的资金从本行账户转移到其他银行（含同城和异地）的账户</v>
      </c>
      <c r="E42" s="18" t="str">
        <f>VLOOKUP(A42,'2025年12月'!$A$2:$N$138,5,0)</f>
        <v>0.2万元以下（含）： 2元/笔
0.2-0.5万元（含）：5元/笔
0.5万元-1万元（含）：10元/笔
1万元-5万元（含）：15元/笔
5万元以上：转账金额的0.03%，最高50元</v>
      </c>
      <c r="F42" s="18" t="str">
        <f>VLOOKUP(A42,'2025年12月'!$A$2:$N$138,6,0)</f>
        <v>市场调节价</v>
      </c>
      <c r="G42" s="20" t="str">
        <f>VLOOKUP(A42,'2025年12月'!$A$2:$N$138,7,0)</f>
        <v>按6折收取</v>
      </c>
      <c r="H42" s="20" t="str">
        <f>VLOOKUP(A42,'2025年12月'!$A$2:$N$138,8,0)</f>
        <v>2026年1月1日至2026年12月31日</v>
      </c>
      <c r="I42" s="20" t="str">
        <f>VLOOKUP(A42,'2025年12月'!$A$2:$N$138,9,0)</f>
        <v>个人</v>
      </c>
      <c r="J42" s="20" t="str">
        <f>VLOOKUP(A42,'2025年12月'!$A$2:$N$138,10,0)</f>
        <v>所有营业机构</v>
      </c>
      <c r="K42" s="20" t="str">
        <f>VLOOKUP(A42,'2025年12月'!$A$2:$N$138,11,0)</f>
        <v>无</v>
      </c>
      <c r="L42" s="18" t="str">
        <f>VLOOKUP(A42,'2025年12月'!$A$2:$N$138,12,0)</f>
        <v>
宁银办〔2025〕156号
</v>
      </c>
      <c r="M42" s="30" t="str">
        <f>VLOOKUP(A42,'2025年12月'!$A$2:$N$138,13,0)&amp;""</f>
        <v/>
      </c>
      <c r="N42" s="34"/>
      <c r="O42" s="31"/>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row>
    <row r="44" s="1" customFormat="1" spans="1:232">
      <c r="A44" s="23"/>
      <c r="B44" s="23"/>
      <c r="C44" s="23"/>
      <c r="D44" s="23"/>
      <c r="E44" s="23"/>
      <c r="F44" s="23"/>
      <c r="G44" s="24"/>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row>
    <row r="45" s="1" customFormat="1" spans="1:232">
      <c r="A45" s="23"/>
      <c r="B45" s="23"/>
      <c r="C45" s="23"/>
      <c r="D45" s="23"/>
      <c r="E45" s="23"/>
      <c r="F45" s="23"/>
      <c r="G45" s="24"/>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row>
    <row r="46" s="1" customFormat="1" spans="1:232">
      <c r="A46" s="23"/>
      <c r="B46" s="23"/>
      <c r="C46" s="23"/>
      <c r="D46" s="23"/>
      <c r="E46" s="23"/>
      <c r="F46" s="23"/>
      <c r="G46" s="24"/>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row>
    <row r="47" s="1" customFormat="1" spans="1:232">
      <c r="A47" s="23"/>
      <c r="B47" s="23"/>
      <c r="C47" s="23"/>
      <c r="D47" s="23"/>
      <c r="E47" s="23"/>
      <c r="F47" s="23"/>
      <c r="G47" s="24"/>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row>
    <row r="48" s="1" customFormat="1" spans="1:232">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row>
    <row r="49" s="1" customFormat="1" spans="1:232">
      <c r="A49" s="23"/>
      <c r="B49" s="23"/>
      <c r="C49" s="23"/>
      <c r="D49" s="23"/>
      <c r="E49" s="23"/>
      <c r="F49" s="23"/>
      <c r="G49" s="24"/>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row>
    <row r="50" s="1" customFormat="1" spans="1:232">
      <c r="A50" s="23"/>
      <c r="B50" s="23"/>
      <c r="C50" s="23"/>
      <c r="D50" s="23"/>
      <c r="E50" s="23"/>
      <c r="F50" s="23"/>
      <c r="G50" s="24"/>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row>
    <row r="51" s="1" customFormat="1" spans="1:232">
      <c r="A51" s="23"/>
      <c r="B51" s="23"/>
      <c r="C51" s="23"/>
      <c r="D51" s="23"/>
      <c r="E51" s="23"/>
      <c r="F51" s="23"/>
      <c r="G51" s="24"/>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row>
    <row r="52" s="1" customFormat="1" spans="1:232">
      <c r="A52" s="23"/>
      <c r="B52" s="23"/>
      <c r="C52" s="23"/>
      <c r="D52" s="23"/>
      <c r="E52" s="23"/>
      <c r="F52" s="23"/>
      <c r="G52" s="24"/>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row>
    <row r="53" s="1" customFormat="1" spans="1:232">
      <c r="A53" s="23"/>
      <c r="B53" s="23"/>
      <c r="C53" s="23"/>
      <c r="D53" s="23"/>
      <c r="E53" s="23"/>
      <c r="F53" s="23"/>
      <c r="G53" s="24"/>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row>
    <row r="54" s="1" customFormat="1" spans="1:232">
      <c r="A54" s="23"/>
      <c r="B54" s="23"/>
      <c r="C54" s="23"/>
      <c r="D54" s="23"/>
      <c r="E54" s="23"/>
      <c r="F54" s="23"/>
      <c r="G54" s="24"/>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row>
    <row r="55" s="1" customFormat="1" spans="1:232">
      <c r="A55" s="23"/>
      <c r="B55" s="23"/>
      <c r="C55" s="23"/>
      <c r="D55" s="23"/>
      <c r="E55" s="23"/>
      <c r="F55" s="23"/>
      <c r="G55" s="24"/>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row>
    <row r="56" s="1" customFormat="1" spans="1:232">
      <c r="A56" s="23"/>
      <c r="B56" s="23"/>
      <c r="C56" s="23"/>
      <c r="D56" s="23"/>
      <c r="E56" s="23"/>
      <c r="F56" s="23"/>
      <c r="G56" s="24"/>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row>
    <row r="57" s="1" customFormat="1" spans="1:232">
      <c r="A57" s="23"/>
      <c r="B57" s="23"/>
      <c r="C57" s="23"/>
      <c r="D57" s="23"/>
      <c r="E57" s="23"/>
      <c r="F57" s="23"/>
      <c r="G57" s="24"/>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row>
    <row r="58" s="1" customFormat="1" spans="1:232">
      <c r="A58" s="23"/>
      <c r="B58" s="23"/>
      <c r="C58" s="23"/>
      <c r="D58" s="23"/>
      <c r="E58" s="23"/>
      <c r="F58" s="23"/>
      <c r="G58" s="24"/>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row>
    <row r="59" s="1" customFormat="1" spans="1:232">
      <c r="A59" s="23"/>
      <c r="B59" s="23"/>
      <c r="C59" s="23"/>
      <c r="D59" s="23"/>
      <c r="E59" s="23"/>
      <c r="F59" s="23"/>
      <c r="G59" s="24"/>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row>
    <row r="60" s="1" customFormat="1" spans="1:232">
      <c r="A60" s="23"/>
      <c r="B60" s="23"/>
      <c r="C60" s="23"/>
      <c r="D60" s="23"/>
      <c r="E60" s="23"/>
      <c r="F60" s="23"/>
      <c r="G60" s="24"/>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row>
    <row r="61" s="1" customFormat="1" spans="1:232">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row>
    <row r="62" s="1" customFormat="1" spans="1:232">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row>
    <row r="63" s="1" customFormat="1" spans="1:232">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row>
    <row r="64" s="1" customFormat="1" spans="1:232">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row>
    <row r="65" s="1" customFormat="1" spans="1:232">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row>
    <row r="66" s="1" customFormat="1" spans="1:232">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row>
    <row r="67" s="1" customFormat="1" spans="1:232">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row>
  </sheetData>
  <mergeCells count="1">
    <mergeCell ref="A1:M1"/>
  </mergeCells>
  <pageMargins left="0.75" right="0.75" top="1" bottom="1" header="0.51" footer="0.5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IV73"/>
  <sheetViews>
    <sheetView topLeftCell="A42" workbookViewId="0">
      <selection activeCell="H48" sqref="H48"/>
    </sheetView>
  </sheetViews>
  <sheetFormatPr defaultColWidth="9" defaultRowHeight="14.25"/>
  <cols>
    <col min="1" max="3" width="9" style="1"/>
    <col min="4" max="4" width="9.75" style="1" customWidth="1"/>
    <col min="5" max="5" width="24" style="1" customWidth="1"/>
    <col min="6" max="11" width="9" style="1"/>
    <col min="12" max="12" width="9" style="6"/>
    <col min="13" max="13" width="14.75" style="1" customWidth="1"/>
    <col min="14" max="16384" width="9" style="1"/>
  </cols>
  <sheetData>
    <row r="1" ht="27" customHeight="1" spans="1:247">
      <c r="A1" s="9" t="s">
        <v>615</v>
      </c>
      <c r="B1" s="10"/>
      <c r="C1" s="9"/>
      <c r="D1" s="9"/>
      <c r="E1" s="9"/>
      <c r="F1" s="9"/>
      <c r="G1" s="9"/>
      <c r="H1" s="9"/>
      <c r="I1" s="9"/>
      <c r="J1" s="9"/>
      <c r="K1" s="9"/>
      <c r="L1" s="26"/>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row>
    <row r="2" s="2" customFormat="1" ht="60" spans="1:247">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row>
    <row r="3" s="119" customFormat="1" ht="63" customHeight="1" spans="1:15">
      <c r="A3" s="16" t="s">
        <v>228</v>
      </c>
      <c r="B3" s="108" t="str">
        <f>VLOOKUP(A3,'2025年12月'!$A$2:$M$138,2,0)</f>
        <v>公司金融部</v>
      </c>
      <c r="C3" s="108" t="str">
        <f>VLOOKUP(A3,'2025年12月'!$A$2:$N$138,3,0)</f>
        <v>国内信用证转让费</v>
      </c>
      <c r="D3" s="18" t="str">
        <f>VLOOKUP(A3,'2025年12月'!$A$2:$N$138,4,0)</f>
        <v>根据开证行指示办理信用证转让</v>
      </c>
      <c r="E3" s="18" t="str">
        <f>VLOOKUP(A3,'2025年12月'!$A$2:$N$138,5,0)</f>
        <v>转让金额的1‰，最低300元，最高1000元。</v>
      </c>
      <c r="F3" s="18" t="str">
        <f>VLOOKUP(A3,'2025年12月'!$A$2:$N$138,6,0)</f>
        <v>市场调节价</v>
      </c>
      <c r="G3" s="19" t="str">
        <f>VLOOKUP(A3,'2025年12月'!$A$2:$N$138,7,0)</f>
        <v>无</v>
      </c>
      <c r="H3" s="20" t="str">
        <f>VLOOKUP(A3,'2025年12月'!$A$2:$N$138,8,0)</f>
        <v>无</v>
      </c>
      <c r="I3" s="20" t="str">
        <f>VLOOKUP(A3,'2025年12月'!$A$2:$N$138,9,0)</f>
        <v>对公</v>
      </c>
      <c r="J3" s="20" t="str">
        <f>VLOOKUP(A3,'2025年12月'!$A$2:$N$138,10,0)</f>
        <v>所有营业机构</v>
      </c>
      <c r="K3" s="20" t="str">
        <f>VLOOKUP(A3,'2025年12月'!$A$2:$N$138,11,0)</f>
        <v>无</v>
      </c>
      <c r="L3" s="18" t="str">
        <f>VLOOKUP(A3,'2025年12月'!$A$2:$N$138,12,0)</f>
        <v>宁银办〔2017〕29号</v>
      </c>
      <c r="M3" s="30" t="str">
        <f>VLOOKUP(A3,'2025年12月'!$A$2:$N$138,13,0)&amp;""</f>
        <v/>
      </c>
      <c r="N3" s="126"/>
      <c r="O3" s="126"/>
    </row>
    <row r="4" s="119" customFormat="1" ht="63" customHeight="1" spans="1:15">
      <c r="A4" s="16" t="s">
        <v>280</v>
      </c>
      <c r="B4" s="108" t="str">
        <f>VLOOKUP(A4,'2025年12月'!$A$2:$M$138,2,0)</f>
        <v>公司金融部</v>
      </c>
      <c r="C4" s="108" t="str">
        <f>VLOOKUP(A4,'2025年12月'!$A$2:$N$138,3,0)</f>
        <v>国内信用证确认到期付款费</v>
      </c>
      <c r="D4" s="18" t="str">
        <f>VLOOKUP(A4,'2025年12月'!$A$2:$N$138,4,0)</f>
        <v>承诺付款</v>
      </c>
      <c r="E4" s="18" t="str">
        <f>VLOOKUP(A4,'2025年12月'!$A$2:$N$138,5,0)</f>
        <v>不超过承诺付款敞口金额的4.5‰，按季收取。全额保证金开证可降低收费标准或免收。</v>
      </c>
      <c r="F4" s="18" t="str">
        <f>VLOOKUP(A4,'2025年12月'!$A$2:$N$138,6,0)</f>
        <v>市场调节价</v>
      </c>
      <c r="G4" s="19" t="str">
        <f>VLOOKUP(A4,'2025年12月'!$A$2:$N$138,7,0)</f>
        <v>无</v>
      </c>
      <c r="H4" s="20" t="str">
        <f>VLOOKUP(A4,'2025年12月'!$A$2:$N$138,8,0)</f>
        <v>无</v>
      </c>
      <c r="I4" s="20" t="str">
        <f>VLOOKUP(A4,'2025年12月'!$A$2:$N$138,9,0)</f>
        <v>对公</v>
      </c>
      <c r="J4" s="20" t="str">
        <f>VLOOKUP(A4,'2025年12月'!$A$2:$N$138,10,0)</f>
        <v>所有营业机构</v>
      </c>
      <c r="K4" s="20" t="str">
        <f>VLOOKUP(A4,'2025年12月'!$A$2:$N$138,11,0)</f>
        <v>无</v>
      </c>
      <c r="L4" s="18" t="str">
        <f>VLOOKUP(A4,'2025年12月'!$A$2:$N$138,12,0)</f>
        <v>宁银办〔2022〕208号</v>
      </c>
      <c r="M4" s="30" t="str">
        <f>VLOOKUP(A4,'2025年12月'!$A$2:$N$138,13,0)&amp;""</f>
        <v>具体按协议价格收取</v>
      </c>
      <c r="N4" s="126"/>
      <c r="O4" s="126"/>
    </row>
    <row r="5" s="119" customFormat="1" ht="63" customHeight="1" spans="1:15">
      <c r="A5" s="16" t="s">
        <v>286</v>
      </c>
      <c r="B5" s="108" t="str">
        <f>VLOOKUP(A5,'2025年12月'!$A$2:$M$138,2,0)</f>
        <v>公司金融部</v>
      </c>
      <c r="C5" s="108" t="str">
        <f>VLOOKUP(A5,'2025年12月'!$A$2:$N$138,3,0)</f>
        <v>国内信用证不符点处理费</v>
      </c>
      <c r="D5" s="18" t="str">
        <f>VLOOKUP(A5,'2025年12月'!$A$2:$N$138,4,0)</f>
        <v>处理不符点单据</v>
      </c>
      <c r="E5" s="18" t="str">
        <f>VLOOKUP(A5,'2025年12月'!$A$2:$N$138,5,0)</f>
        <v>100元/笔</v>
      </c>
      <c r="F5" s="18" t="str">
        <f>VLOOKUP(A5,'2025年12月'!$A$2:$N$138,6,0)</f>
        <v>市场调节价</v>
      </c>
      <c r="G5" s="19" t="str">
        <f>VLOOKUP(A5,'2025年12月'!$A$2:$N$138,7,0)</f>
        <v>无</v>
      </c>
      <c r="H5" s="20" t="str">
        <f>VLOOKUP(A5,'2025年12月'!$A$2:$N$138,8,0)</f>
        <v>无</v>
      </c>
      <c r="I5" s="20" t="str">
        <f>VLOOKUP(A5,'2025年12月'!$A$2:$N$138,9,0)</f>
        <v>对公</v>
      </c>
      <c r="J5" s="20" t="str">
        <f>VLOOKUP(A5,'2025年12月'!$A$2:$N$138,10,0)</f>
        <v>所有营业机构</v>
      </c>
      <c r="K5" s="20" t="str">
        <f>VLOOKUP(A5,'2025年12月'!$A$2:$N$138,11,0)</f>
        <v>无</v>
      </c>
      <c r="L5" s="18" t="str">
        <f>VLOOKUP(A5,'2025年12月'!$A$2:$N$138,12,0)</f>
        <v>宁银办〔2017〕29号</v>
      </c>
      <c r="M5" s="30" t="str">
        <f>VLOOKUP(A5,'2025年12月'!$A$2:$N$138,13,0)&amp;""</f>
        <v/>
      </c>
      <c r="N5" s="126"/>
      <c r="O5" s="126"/>
    </row>
    <row r="6" s="119" customFormat="1" ht="63" customHeight="1" spans="1:15">
      <c r="A6" s="16" t="s">
        <v>299</v>
      </c>
      <c r="B6" s="108" t="str">
        <f>VLOOKUP(A6,'2025年12月'!$A$2:$M$138,2,0)</f>
        <v>公司金融部</v>
      </c>
      <c r="C6" s="108" t="str">
        <f>VLOOKUP(A6,'2025年12月'!$A$2:$N$138,3,0)</f>
        <v>日元汇款全额到账</v>
      </c>
      <c r="D6" s="18" t="str">
        <f>VLOOKUP(A6,'2025年12月'!$A$2:$N$138,4,0)</f>
        <v>为客户提供日元汇款全额到账服务</v>
      </c>
      <c r="E6" s="18" t="str">
        <f>VLOOKUP(A6,'2025年12月'!$A$2:$N$138,5,0)</f>
        <v>汇款金额的万分之五，最低2500日元。</v>
      </c>
      <c r="F6" s="18" t="str">
        <f>VLOOKUP(A6,'2025年12月'!$A$2:$N$138,6,0)</f>
        <v>市场调节价</v>
      </c>
      <c r="G6" s="19" t="str">
        <f>VLOOKUP(A6,'2025年12月'!$A$2:$N$138,7,0)</f>
        <v>无</v>
      </c>
      <c r="H6" s="20" t="str">
        <f>VLOOKUP(A6,'2025年12月'!$A$2:$N$138,8,0)</f>
        <v>无</v>
      </c>
      <c r="I6" s="20" t="str">
        <f>VLOOKUP(A6,'2025年12月'!$A$2:$N$138,9,0)</f>
        <v>对公/个人</v>
      </c>
      <c r="J6" s="20" t="str">
        <f>VLOOKUP(A6,'2025年12月'!$A$2:$N$138,10,0)</f>
        <v>所有营业机构</v>
      </c>
      <c r="K6" s="20" t="str">
        <f>VLOOKUP(A6,'2025年12月'!$A$2:$N$138,11,0)</f>
        <v>无</v>
      </c>
      <c r="L6" s="18" t="str">
        <f>VLOOKUP(A6,'2025年12月'!$A$2:$N$138,12,0)</f>
        <v>宁银办〔2016〕240号</v>
      </c>
      <c r="M6" s="30" t="str">
        <f>VLOOKUP(A6,'2025年12月'!$A$2:$N$138,13,0)&amp;""</f>
        <v/>
      </c>
      <c r="N6" s="126"/>
      <c r="O6" s="126"/>
    </row>
    <row r="7" s="3" customFormat="1" ht="126" customHeight="1" spans="1:247">
      <c r="A7" s="16" t="s">
        <v>322</v>
      </c>
      <c r="B7" s="108" t="str">
        <f>VLOOKUP(A7,'2025年12月'!$A$2:$M$138,2,0)</f>
        <v>公司金融部</v>
      </c>
      <c r="C7" s="108" t="str">
        <f>VLOOKUP(A7,'2025年12月'!$A$2:$N$138,3,0)</f>
        <v>进口信用证开证</v>
      </c>
      <c r="D7" s="18" t="str">
        <f>VLOOKUP(A7,'2025年12月'!$A$2:$N$138,4,0)</f>
        <v>为客户办理信用证开证</v>
      </c>
      <c r="E7" s="18" t="str">
        <f>VLOOKUP(A7,'2025年12月'!$A$2:$N$138,5,0)</f>
        <v>全额保证金的按开证金额的1.5‰收取，最低300元；非全额保证金的，有效期三个月以上的，每三个月增收开证金额的0.5‰；一年期（不含）以上的信用证可按协议价收取</v>
      </c>
      <c r="F7" s="18" t="str">
        <f>VLOOKUP(A7,'2025年12月'!$A$2:$N$138,6,0)</f>
        <v>市场调节价</v>
      </c>
      <c r="G7" s="19" t="str">
        <f>VLOOKUP(A7,'2025年12月'!$A$2:$N$138,7,0)</f>
        <v>无</v>
      </c>
      <c r="H7" s="20" t="str">
        <f>VLOOKUP(A7,'2025年12月'!$A$2:$N$138,8,0)</f>
        <v>无</v>
      </c>
      <c r="I7" s="20" t="str">
        <f>VLOOKUP(A7,'2025年12月'!$A$2:$N$138,9,0)</f>
        <v>对公</v>
      </c>
      <c r="J7" s="20" t="str">
        <f>VLOOKUP(A7,'2025年12月'!$A$2:$N$138,10,0)</f>
        <v>所有营业机构</v>
      </c>
      <c r="K7" s="20" t="str">
        <f>VLOOKUP(A7,'2025年12月'!$A$2:$N$138,11,0)</f>
        <v>无</v>
      </c>
      <c r="L7" s="18" t="str">
        <f>VLOOKUP(A7,'2025年12月'!$A$2:$N$138,12,0)</f>
        <v>宁银办〔2014〕272号</v>
      </c>
      <c r="M7" s="30" t="s">
        <v>326</v>
      </c>
      <c r="N7" s="31"/>
      <c r="O7" s="126"/>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row>
    <row r="8" s="3" customFormat="1" ht="92" customHeight="1" spans="1:247">
      <c r="A8" s="16" t="s">
        <v>327</v>
      </c>
      <c r="B8" s="108" t="str">
        <f>VLOOKUP(A8,'2025年12月'!$A$2:$M$138,2,0)</f>
        <v>公司金融部</v>
      </c>
      <c r="C8" s="108" t="str">
        <f>VLOOKUP(A8,'2025年12月'!$A$2:$N$138,3,0)</f>
        <v>进口信用证修改</v>
      </c>
      <c r="D8" s="18" t="str">
        <f>VLOOKUP(A8,'2025年12月'!$A$2:$N$138,4,0)</f>
        <v>修改信用证金额、效期及其它</v>
      </c>
      <c r="E8" s="18" t="str">
        <f>VLOOKUP(A8,'2025年12月'!$A$2:$N$138,5,0)</f>
        <v>100元/笔。修改增额的，按增额的1.5‰收取；延展效期超过三个月的,每三个月增收修改日原信用证余额的0.5‰，不另收取修改手续费</v>
      </c>
      <c r="F8" s="18" t="str">
        <f>VLOOKUP(A8,'2025年12月'!$A$2:$N$138,6,0)</f>
        <v>市场调节价</v>
      </c>
      <c r="G8" s="19" t="str">
        <f>VLOOKUP(A8,'2025年12月'!$A$2:$N$138,7,0)</f>
        <v>无</v>
      </c>
      <c r="H8" s="20" t="str">
        <f>VLOOKUP(A8,'2025年12月'!$A$2:$N$138,8,0)</f>
        <v>无</v>
      </c>
      <c r="I8" s="20" t="str">
        <f>VLOOKUP(A8,'2025年12月'!$A$2:$N$138,9,0)</f>
        <v>对公</v>
      </c>
      <c r="J8" s="20" t="str">
        <f>VLOOKUP(A8,'2025年12月'!$A$2:$N$138,10,0)</f>
        <v>所有营业机构</v>
      </c>
      <c r="K8" s="20" t="str">
        <f>VLOOKUP(A8,'2025年12月'!$A$2:$N$138,11,0)</f>
        <v>无</v>
      </c>
      <c r="L8" s="18" t="str">
        <f>VLOOKUP(A8,'2025年12月'!$A$2:$N$138,12,0)</f>
        <v>宁银办〔2014〕272号</v>
      </c>
      <c r="M8" s="30"/>
      <c r="N8" s="31"/>
      <c r="O8" s="126"/>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row>
    <row r="9" s="3" customFormat="1" ht="61" customHeight="1" spans="1:247">
      <c r="A9" s="16" t="s">
        <v>331</v>
      </c>
      <c r="B9" s="108" t="str">
        <f>VLOOKUP(A9,'2025年12月'!$A$2:$M$138,2,0)</f>
        <v>公司金融部</v>
      </c>
      <c r="C9" s="108" t="str">
        <f>VLOOKUP(A9,'2025年12月'!$A$2:$N$138,3,0)</f>
        <v>进口信用证承兑</v>
      </c>
      <c r="D9" s="18" t="str">
        <f>VLOOKUP(A9,'2025年12月'!$A$2:$N$138,4,0)</f>
        <v>承诺付款</v>
      </c>
      <c r="E9" s="18" t="str">
        <f>VLOOKUP(A9,'2025年12月'!$A$2:$N$138,5,0)</f>
        <v>承兑敞口的0.5‰-4.5‰，按季收取。全额保证金开证可降低收费标准或免收。</v>
      </c>
      <c r="F9" s="18" t="str">
        <f>VLOOKUP(A9,'2025年12月'!$A$2:$N$138,6,0)</f>
        <v>市场调节价</v>
      </c>
      <c r="G9" s="19" t="str">
        <f>VLOOKUP(A9,'2025年12月'!$A$2:$N$138,7,0)</f>
        <v>无</v>
      </c>
      <c r="H9" s="20" t="str">
        <f>VLOOKUP(A9,'2025年12月'!$A$2:$N$138,8,0)</f>
        <v>无</v>
      </c>
      <c r="I9" s="20" t="str">
        <f>VLOOKUP(A9,'2025年12月'!$A$2:$N$138,9,0)</f>
        <v>对公</v>
      </c>
      <c r="J9" s="20" t="str">
        <f>VLOOKUP(A9,'2025年12月'!$A$2:$N$138,10,0)</f>
        <v>所有营业机构</v>
      </c>
      <c r="K9" s="20" t="str">
        <f>VLOOKUP(A9,'2025年12月'!$A$2:$N$138,11,0)</f>
        <v>无</v>
      </c>
      <c r="L9" s="18" t="str">
        <f>VLOOKUP(A9,'2025年12月'!$A$2:$N$138,12,0)</f>
        <v>宁银办〔2017〕199号</v>
      </c>
      <c r="M9" s="30"/>
      <c r="N9" s="31"/>
      <c r="O9" s="126"/>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row>
    <row r="10" s="3" customFormat="1" ht="45" customHeight="1" spans="1:247">
      <c r="A10" s="16" t="s">
        <v>335</v>
      </c>
      <c r="B10" s="108" t="str">
        <f>VLOOKUP(A10,'2025年12月'!$A$2:$M$138,2,0)</f>
        <v>公司金融部</v>
      </c>
      <c r="C10" s="108" t="str">
        <f>VLOOKUP(A10,'2025年12月'!$A$2:$N$138,3,0)</f>
        <v>进口信用证不符点费</v>
      </c>
      <c r="D10" s="18" t="str">
        <f>VLOOKUP(A10,'2025年12月'!$A$2:$N$138,4,0)</f>
        <v>处理不符点单据</v>
      </c>
      <c r="E10" s="18" t="str">
        <f>VLOOKUP(A10,'2025年12月'!$A$2:$N$138,5,0)</f>
        <v>60美元/笔 </v>
      </c>
      <c r="F10" s="18" t="str">
        <f>VLOOKUP(A10,'2025年12月'!$A$2:$N$138,6,0)</f>
        <v>市场调节价</v>
      </c>
      <c r="G10" s="19" t="str">
        <f>VLOOKUP(A10,'2025年12月'!$A$2:$N$138,7,0)</f>
        <v>无</v>
      </c>
      <c r="H10" s="20" t="str">
        <f>VLOOKUP(A10,'2025年12月'!$A$2:$N$138,8,0)</f>
        <v>无</v>
      </c>
      <c r="I10" s="20" t="str">
        <f>VLOOKUP(A10,'2025年12月'!$A$2:$N$138,9,0)</f>
        <v>对公</v>
      </c>
      <c r="J10" s="20" t="str">
        <f>VLOOKUP(A10,'2025年12月'!$A$2:$N$138,10,0)</f>
        <v>所有营业机构</v>
      </c>
      <c r="K10" s="20" t="str">
        <f>VLOOKUP(A10,'2025年12月'!$A$2:$N$138,11,0)</f>
        <v>无</v>
      </c>
      <c r="L10" s="18" t="str">
        <f>VLOOKUP(A10,'2025年12月'!$A$2:$N$138,12,0)</f>
        <v>宁银办〔2014〕272号</v>
      </c>
      <c r="M10" s="30"/>
      <c r="N10" s="31"/>
      <c r="O10" s="126"/>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row>
    <row r="11" s="3" customFormat="1" ht="48" customHeight="1" spans="1:247">
      <c r="A11" s="16" t="s">
        <v>338</v>
      </c>
      <c r="B11" s="108" t="str">
        <f>VLOOKUP(A11,'2025年12月'!$A$2:$M$138,2,0)</f>
        <v>公司金融部</v>
      </c>
      <c r="C11" s="108" t="str">
        <f>VLOOKUP(A11,'2025年12月'!$A$2:$N$138,3,0)</f>
        <v>进口信用证退单/撤证</v>
      </c>
      <c r="D11" s="18" t="str">
        <f>VLOOKUP(A11,'2025年12月'!$A$2:$N$138,4,0)</f>
        <v>为客户办理信用证退单、撤证</v>
      </c>
      <c r="E11" s="18" t="str">
        <f>VLOOKUP(A11,'2025年12月'!$A$2:$N$138,5,0)</f>
        <v>200元/笔</v>
      </c>
      <c r="F11" s="18" t="str">
        <f>VLOOKUP(A11,'2025年12月'!$A$2:$N$138,6,0)</f>
        <v>市场调节价</v>
      </c>
      <c r="G11" s="19" t="str">
        <f>VLOOKUP(A11,'2025年12月'!$A$2:$N$138,7,0)</f>
        <v>无</v>
      </c>
      <c r="H11" s="20" t="str">
        <f>VLOOKUP(A11,'2025年12月'!$A$2:$N$138,8,0)</f>
        <v>无</v>
      </c>
      <c r="I11" s="20" t="str">
        <f>VLOOKUP(A11,'2025年12月'!$A$2:$N$138,9,0)</f>
        <v>对公</v>
      </c>
      <c r="J11" s="20" t="str">
        <f>VLOOKUP(A11,'2025年12月'!$A$2:$N$138,10,0)</f>
        <v>所有营业机构</v>
      </c>
      <c r="K11" s="20" t="str">
        <f>VLOOKUP(A11,'2025年12月'!$A$2:$N$138,11,0)</f>
        <v>无</v>
      </c>
      <c r="L11" s="18" t="str">
        <f>VLOOKUP(A11,'2025年12月'!$A$2:$N$138,12,0)</f>
        <v>宁银办〔2014〕272号</v>
      </c>
      <c r="M11" s="30"/>
      <c r="N11" s="31"/>
      <c r="O11" s="126"/>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row>
    <row r="12" s="3" customFormat="1" ht="44" customHeight="1" spans="1:247">
      <c r="A12" s="16" t="s">
        <v>342</v>
      </c>
      <c r="B12" s="108" t="str">
        <f>VLOOKUP(A12,'2025年12月'!$A$2:$M$138,2,0)</f>
        <v>公司金融部</v>
      </c>
      <c r="C12" s="108" t="str">
        <f>VLOOKUP(A12,'2025年12月'!$A$2:$N$138,3,0)</f>
        <v>进口信用证付款费</v>
      </c>
      <c r="D12" s="18" t="str">
        <f>VLOOKUP(A12,'2025年12月'!$A$2:$N$138,4,0)</f>
        <v>信用证付款</v>
      </c>
      <c r="E12" s="18" t="str">
        <f>VLOOKUP(A12,'2025年12月'!$A$2:$N$138,5,0)</f>
        <v>40美元/笔</v>
      </c>
      <c r="F12" s="18" t="str">
        <f>VLOOKUP(A12,'2025年12月'!$A$2:$N$138,6,0)</f>
        <v>市场调节价</v>
      </c>
      <c r="G12" s="19" t="str">
        <f>VLOOKUP(A12,'2025年12月'!$A$2:$N$138,7,0)</f>
        <v>无</v>
      </c>
      <c r="H12" s="20" t="str">
        <f>VLOOKUP(A12,'2025年12月'!$A$2:$N$138,8,0)</f>
        <v>无</v>
      </c>
      <c r="I12" s="20" t="str">
        <f>VLOOKUP(A12,'2025年12月'!$A$2:$N$138,9,0)</f>
        <v>对公</v>
      </c>
      <c r="J12" s="20" t="str">
        <f>VLOOKUP(A12,'2025年12月'!$A$2:$N$138,10,0)</f>
        <v>所有营业机构</v>
      </c>
      <c r="K12" s="20" t="str">
        <f>VLOOKUP(A12,'2025年12月'!$A$2:$N$138,11,0)</f>
        <v>无</v>
      </c>
      <c r="L12" s="18" t="str">
        <f>VLOOKUP(A12,'2025年12月'!$A$2:$N$138,12,0)</f>
        <v>宁银办〔2014〕272号</v>
      </c>
      <c r="M12" s="30"/>
      <c r="N12" s="31"/>
      <c r="O12" s="126"/>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row>
    <row r="13" s="3" customFormat="1" ht="48" customHeight="1" spans="1:247">
      <c r="A13" s="16" t="s">
        <v>346</v>
      </c>
      <c r="B13" s="108" t="str">
        <f>VLOOKUP(A13,'2025年12月'!$A$2:$M$138,2,0)</f>
        <v>公司金融部</v>
      </c>
      <c r="C13" s="108" t="str">
        <f>VLOOKUP(A13,'2025年12月'!$A$2:$N$138,3,0)</f>
        <v>出口信用证通知/转递</v>
      </c>
      <c r="D13" s="18" t="str">
        <f>VLOOKUP(A13,'2025年12月'!$A$2:$N$138,4,0)</f>
        <v>收到开证行开立的信用证，为客户提供通知、转递服务</v>
      </c>
      <c r="E13" s="18" t="str">
        <f>VLOOKUP(A13,'2025年12月'!$A$2:$N$138,5,0)</f>
        <v>200元/笔</v>
      </c>
      <c r="F13" s="18" t="str">
        <f>VLOOKUP(A13,'2025年12月'!$A$2:$N$138,6,0)</f>
        <v>市场调节价</v>
      </c>
      <c r="G13" s="19" t="str">
        <f>VLOOKUP(A13,'2025年12月'!$A$2:$N$138,7,0)</f>
        <v>在我行交单可免收</v>
      </c>
      <c r="H13" s="20" t="str">
        <f>VLOOKUP(A13,'2025年12月'!$A$2:$N$138,8,0)</f>
        <v>长期</v>
      </c>
      <c r="I13" s="20" t="str">
        <f>VLOOKUP(A13,'2025年12月'!$A$2:$N$138,9,0)</f>
        <v>对公</v>
      </c>
      <c r="J13" s="20" t="str">
        <f>VLOOKUP(A13,'2025年12月'!$A$2:$N$138,10,0)</f>
        <v>所有营业机构</v>
      </c>
      <c r="K13" s="20" t="str">
        <f>VLOOKUP(A13,'2025年12月'!$A$2:$N$138,11,0)</f>
        <v>无</v>
      </c>
      <c r="L13" s="18" t="str">
        <f>VLOOKUP(A13,'2025年12月'!$A$2:$N$138,12,0)</f>
        <v> 宁银办〔2016〕10号 </v>
      </c>
      <c r="M13" s="30"/>
      <c r="N13" s="31"/>
      <c r="O13" s="126"/>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row>
    <row r="14" s="3" customFormat="1" ht="58" customHeight="1" spans="1:247">
      <c r="A14" s="16" t="s">
        <v>350</v>
      </c>
      <c r="B14" s="108" t="str">
        <f>VLOOKUP(A14,'2025年12月'!$A$2:$M$138,2,0)</f>
        <v>公司金融部</v>
      </c>
      <c r="C14" s="108" t="str">
        <f>VLOOKUP(A14,'2025年12月'!$A$2:$N$138,3,0)</f>
        <v>出口信用证修改通知</v>
      </c>
      <c r="D14" s="18" t="str">
        <f>VLOOKUP(A14,'2025年12月'!$A$2:$N$138,4,0)</f>
        <v>修改信用证通知</v>
      </c>
      <c r="E14" s="18" t="str">
        <f>VLOOKUP(A14,'2025年12月'!$A$2:$N$138,5,0)</f>
        <v>100元/笔</v>
      </c>
      <c r="F14" s="18" t="str">
        <f>VLOOKUP(A14,'2025年12月'!$A$2:$N$138,6,0)</f>
        <v>市场调节价</v>
      </c>
      <c r="G14" s="19" t="str">
        <f>VLOOKUP(A14,'2025年12月'!$A$2:$N$138,7,0)</f>
        <v>在我行交单可免收</v>
      </c>
      <c r="H14" s="20" t="str">
        <f>VLOOKUP(A14,'2025年12月'!$A$2:$N$138,8,0)</f>
        <v>长期</v>
      </c>
      <c r="I14" s="20" t="str">
        <f>VLOOKUP(A14,'2025年12月'!$A$2:$N$138,9,0)</f>
        <v>对公</v>
      </c>
      <c r="J14" s="20" t="str">
        <f>VLOOKUP(A14,'2025年12月'!$A$2:$N$138,10,0)</f>
        <v>所有营业机构</v>
      </c>
      <c r="K14" s="20" t="str">
        <f>VLOOKUP(A14,'2025年12月'!$A$2:$N$138,11,0)</f>
        <v>无</v>
      </c>
      <c r="L14" s="18" t="str">
        <f>VLOOKUP(A14,'2025年12月'!$A$2:$N$138,12,0)</f>
        <v> 宁银办〔2016〕10号 </v>
      </c>
      <c r="M14" s="30"/>
      <c r="N14" s="31"/>
      <c r="O14" s="126"/>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row>
    <row r="15" s="3" customFormat="1" ht="45" customHeight="1" spans="1:247">
      <c r="A15" s="16" t="s">
        <v>353</v>
      </c>
      <c r="B15" s="108" t="str">
        <f>VLOOKUP(A15,'2025年12月'!$A$2:$M$138,2,0)</f>
        <v>公司金融部</v>
      </c>
      <c r="C15" s="108" t="str">
        <f>VLOOKUP(A15,'2025年12月'!$A$2:$N$138,3,0)</f>
        <v>出口信用证保兑</v>
      </c>
      <c r="D15" s="18" t="str">
        <f>VLOOKUP(A15,'2025年12月'!$A$2:$N$138,4,0)</f>
        <v>对信用证加保</v>
      </c>
      <c r="E15" s="18" t="str">
        <f>VLOOKUP(A15,'2025年12月'!$A$2:$N$138,5,0)</f>
        <v>保兑金额的1.25‰，最低300元，按季收取</v>
      </c>
      <c r="F15" s="18" t="str">
        <f>VLOOKUP(A15,'2025年12月'!$A$2:$N$138,6,0)</f>
        <v>市场调节价</v>
      </c>
      <c r="G15" s="19" t="str">
        <f>VLOOKUP(A15,'2025年12月'!$A$2:$N$138,7,0)</f>
        <v>无</v>
      </c>
      <c r="H15" s="20" t="str">
        <f>VLOOKUP(A15,'2025年12月'!$A$2:$N$138,8,0)</f>
        <v>无</v>
      </c>
      <c r="I15" s="20" t="str">
        <f>VLOOKUP(A15,'2025年12月'!$A$2:$N$138,9,0)</f>
        <v>对公</v>
      </c>
      <c r="J15" s="20" t="str">
        <f>VLOOKUP(A15,'2025年12月'!$A$2:$N$138,10,0)</f>
        <v>所有营业机构</v>
      </c>
      <c r="K15" s="20" t="str">
        <f>VLOOKUP(A15,'2025年12月'!$A$2:$N$138,11,0)</f>
        <v>无</v>
      </c>
      <c r="L15" s="18" t="str">
        <f>VLOOKUP(A15,'2025年12月'!$A$2:$N$138,12,0)</f>
        <v>宁银办〔2014〕272号</v>
      </c>
      <c r="M15" s="30"/>
      <c r="N15" s="31"/>
      <c r="O15" s="126"/>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row>
    <row r="16" s="3" customFormat="1" ht="49" customHeight="1" spans="1:247">
      <c r="A16" s="16" t="s">
        <v>357</v>
      </c>
      <c r="B16" s="108" t="str">
        <f>VLOOKUP(A16,'2025年12月'!$A$2:$M$138,2,0)</f>
        <v>公司金融部</v>
      </c>
      <c r="C16" s="108" t="str">
        <f>VLOOKUP(A16,'2025年12月'!$A$2:$N$138,3,0)</f>
        <v>出口信用证转让</v>
      </c>
      <c r="D16" s="18" t="str">
        <f>VLOOKUP(A16,'2025年12月'!$A$2:$N$138,4,0)</f>
        <v>根据开证行指示办理信用证转让</v>
      </c>
      <c r="E16" s="18" t="str">
        <f>VLOOKUP(A16,'2025年12月'!$A$2:$N$138,5,0)</f>
        <v>转让金额的1.5‰，最低300元,最高1000元</v>
      </c>
      <c r="F16" s="18" t="str">
        <f>VLOOKUP(A16,'2025年12月'!$A$2:$N$138,6,0)</f>
        <v>市场调节价</v>
      </c>
      <c r="G16" s="19" t="str">
        <f>VLOOKUP(A16,'2025年12月'!$A$2:$N$138,7,0)</f>
        <v>无</v>
      </c>
      <c r="H16" s="20" t="str">
        <f>VLOOKUP(A16,'2025年12月'!$A$2:$N$138,8,0)</f>
        <v>无</v>
      </c>
      <c r="I16" s="20" t="str">
        <f>VLOOKUP(A16,'2025年12月'!$A$2:$N$138,9,0)</f>
        <v>对公</v>
      </c>
      <c r="J16" s="20" t="str">
        <f>VLOOKUP(A16,'2025年12月'!$A$2:$N$138,10,0)</f>
        <v>所有营业机构</v>
      </c>
      <c r="K16" s="20" t="str">
        <f>VLOOKUP(A16,'2025年12月'!$A$2:$N$138,11,0)</f>
        <v>无</v>
      </c>
      <c r="L16" s="18" t="str">
        <f>VLOOKUP(A16,'2025年12月'!$A$2:$N$138,12,0)</f>
        <v>宁银办〔2014〕272号</v>
      </c>
      <c r="M16" s="30"/>
      <c r="N16" s="31"/>
      <c r="O16" s="126"/>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row>
    <row r="17" s="3" customFormat="1" ht="45" customHeight="1" spans="1:247">
      <c r="A17" s="16" t="s">
        <v>360</v>
      </c>
      <c r="B17" s="108" t="str">
        <f>VLOOKUP(A17,'2025年12月'!$A$2:$M$138,2,0)</f>
        <v>公司金融部</v>
      </c>
      <c r="C17" s="108" t="str">
        <f>VLOOKUP(A17,'2025年12月'!$A$2:$N$138,3,0)</f>
        <v>出口信用证议付/验单</v>
      </c>
      <c r="D17" s="18" t="str">
        <f>VLOOKUP(A17,'2025年12月'!$A$2:$N$138,4,0)</f>
        <v>信用证项下单据审核、议付</v>
      </c>
      <c r="E17" s="18" t="str">
        <f>VLOOKUP(A17,'2025年12月'!$A$2:$N$138,5,0)</f>
        <v>议付金额的1.25‰，最低200元</v>
      </c>
      <c r="F17" s="18" t="str">
        <f>VLOOKUP(A17,'2025年12月'!$A$2:$N$138,6,0)</f>
        <v>市场调节价</v>
      </c>
      <c r="G17" s="19" t="str">
        <f>VLOOKUP(A17,'2025年12月'!$A$2:$N$138,7,0)</f>
        <v>无</v>
      </c>
      <c r="H17" s="20" t="str">
        <f>VLOOKUP(A17,'2025年12月'!$A$2:$N$138,8,0)</f>
        <v>无</v>
      </c>
      <c r="I17" s="20" t="str">
        <f>VLOOKUP(A17,'2025年12月'!$A$2:$N$138,9,0)</f>
        <v>对公</v>
      </c>
      <c r="J17" s="20" t="str">
        <f>VLOOKUP(A17,'2025年12月'!$A$2:$N$138,10,0)</f>
        <v>所有营业机构</v>
      </c>
      <c r="K17" s="20" t="str">
        <f>VLOOKUP(A17,'2025年12月'!$A$2:$N$138,11,0)</f>
        <v>无</v>
      </c>
      <c r="L17" s="18" t="str">
        <f>VLOOKUP(A17,'2025年12月'!$A$2:$N$138,12,0)</f>
        <v>宁银办〔2014〕272号</v>
      </c>
      <c r="M17" s="30"/>
      <c r="N17" s="31"/>
      <c r="O17" s="126"/>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row>
    <row r="18" s="3" customFormat="1" ht="48" customHeight="1" spans="1:247">
      <c r="A18" s="16" t="s">
        <v>364</v>
      </c>
      <c r="B18" s="108" t="str">
        <f>VLOOKUP(A18,'2025年12月'!$A$2:$M$138,2,0)</f>
        <v>公司金融部</v>
      </c>
      <c r="C18" s="108" t="str">
        <f>VLOOKUP(A18,'2025年12月'!$A$2:$N$138,3,0)</f>
        <v>出口信用证撤证/注销</v>
      </c>
      <c r="D18" s="18" t="str">
        <f>VLOOKUP(A18,'2025年12月'!$A$2:$N$138,4,0)</f>
        <v>信用证撤证、注销</v>
      </c>
      <c r="E18" s="18" t="str">
        <f>VLOOKUP(A18,'2025年12月'!$A$2:$N$138,5,0)</f>
        <v>100元/笔 </v>
      </c>
      <c r="F18" s="18" t="str">
        <f>VLOOKUP(A18,'2025年12月'!$A$2:$N$138,6,0)</f>
        <v>市场调节价</v>
      </c>
      <c r="G18" s="19" t="str">
        <f>VLOOKUP(A18,'2025年12月'!$A$2:$N$138,7,0)</f>
        <v>无</v>
      </c>
      <c r="H18" s="20" t="str">
        <f>VLOOKUP(A18,'2025年12月'!$A$2:$N$138,8,0)</f>
        <v>无</v>
      </c>
      <c r="I18" s="20" t="str">
        <f>VLOOKUP(A18,'2025年12月'!$A$2:$N$138,9,0)</f>
        <v>对公</v>
      </c>
      <c r="J18" s="20" t="str">
        <f>VLOOKUP(A18,'2025年12月'!$A$2:$N$138,10,0)</f>
        <v>所有营业机构</v>
      </c>
      <c r="K18" s="20" t="str">
        <f>VLOOKUP(A18,'2025年12月'!$A$2:$N$138,11,0)</f>
        <v>无</v>
      </c>
      <c r="L18" s="18" t="str">
        <f>VLOOKUP(A18,'2025年12月'!$A$2:$N$138,12,0)</f>
        <v>宁银办〔2014〕272号</v>
      </c>
      <c r="M18" s="30"/>
      <c r="N18" s="31"/>
      <c r="O18" s="126"/>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row>
    <row r="19" s="3" customFormat="1" ht="48" customHeight="1" spans="1:247">
      <c r="A19" s="16" t="s">
        <v>368</v>
      </c>
      <c r="B19" s="108" t="str">
        <f>VLOOKUP(A19,'2025年12月'!$A$2:$M$138,2,0)</f>
        <v>公司金融部</v>
      </c>
      <c r="C19" s="108" t="str">
        <f>VLOOKUP(A19,'2025年12月'!$A$2:$N$138,3,0)</f>
        <v>出口信用证不符点交涉</v>
      </c>
      <c r="D19" s="18" t="str">
        <f>VLOOKUP(A19,'2025年12月'!$A$2:$N$138,4,0)</f>
        <v>与开证行交涉</v>
      </c>
      <c r="E19" s="18" t="str">
        <f>VLOOKUP(A19,'2025年12月'!$A$2:$N$138,5,0)</f>
        <v>200元/笔</v>
      </c>
      <c r="F19" s="18" t="str">
        <f>VLOOKUP(A19,'2025年12月'!$A$2:$N$138,6,0)</f>
        <v>市场调节价</v>
      </c>
      <c r="G19" s="19" t="str">
        <f>VLOOKUP(A19,'2025年12月'!$A$2:$N$138,7,0)</f>
        <v>无</v>
      </c>
      <c r="H19" s="20" t="str">
        <f>VLOOKUP(A19,'2025年12月'!$A$2:$N$138,8,0)</f>
        <v>无</v>
      </c>
      <c r="I19" s="20" t="str">
        <f>VLOOKUP(A19,'2025年12月'!$A$2:$N$138,9,0)</f>
        <v>对公</v>
      </c>
      <c r="J19" s="20" t="str">
        <f>VLOOKUP(A19,'2025年12月'!$A$2:$N$138,10,0)</f>
        <v>所有营业机构</v>
      </c>
      <c r="K19" s="20" t="str">
        <f>VLOOKUP(A19,'2025年12月'!$A$2:$N$138,11,0)</f>
        <v>无</v>
      </c>
      <c r="L19" s="18" t="str">
        <f>VLOOKUP(A19,'2025年12月'!$A$2:$N$138,12,0)</f>
        <v>宁银办〔2014〕272号</v>
      </c>
      <c r="M19" s="30"/>
      <c r="N19" s="31"/>
      <c r="O19" s="126"/>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row>
    <row r="20" s="3" customFormat="1" ht="48" customHeight="1" spans="1:247">
      <c r="A20" s="16" t="s">
        <v>371</v>
      </c>
      <c r="B20" s="108" t="str">
        <f>VLOOKUP(A20,'2025年12月'!$A$2:$M$138,2,0)</f>
        <v>公司金融部</v>
      </c>
      <c r="C20" s="108" t="str">
        <f>VLOOKUP(A20,'2025年12月'!$A$2:$N$138,3,0)</f>
        <v>出口托收光票托收</v>
      </c>
      <c r="D20" s="18" t="str">
        <f>VLOOKUP(A20,'2025年12月'!$A$2:$N$138,4,0)</f>
        <v>光票托收</v>
      </c>
      <c r="E20" s="18" t="str">
        <f>VLOOKUP(A20,'2025年12月'!$A$2:$N$138,5,0)</f>
        <v>托收金额的1‰，最低50元最高1000元</v>
      </c>
      <c r="F20" s="18" t="str">
        <f>VLOOKUP(A20,'2025年12月'!$A$2:$N$138,6,0)</f>
        <v>市场调节价</v>
      </c>
      <c r="G20" s="19" t="str">
        <f>VLOOKUP(A20,'2025年12月'!$A$2:$N$138,7,0)</f>
        <v>无</v>
      </c>
      <c r="H20" s="20" t="str">
        <f>VLOOKUP(A20,'2025年12月'!$A$2:$N$138,8,0)</f>
        <v>无</v>
      </c>
      <c r="I20" s="20" t="str">
        <f>VLOOKUP(A20,'2025年12月'!$A$2:$N$138,9,0)</f>
        <v>对公</v>
      </c>
      <c r="J20" s="20" t="str">
        <f>VLOOKUP(A20,'2025年12月'!$A$2:$N$138,10,0)</f>
        <v>所有营业机构</v>
      </c>
      <c r="K20" s="20" t="str">
        <f>VLOOKUP(A20,'2025年12月'!$A$2:$N$138,11,0)</f>
        <v>无</v>
      </c>
      <c r="L20" s="18" t="str">
        <f>VLOOKUP(A20,'2025年12月'!$A$2:$N$138,12,0)</f>
        <v>宁银办〔2014〕272号</v>
      </c>
      <c r="M20" s="30"/>
      <c r="N20" s="31"/>
      <c r="O20" s="126"/>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row>
    <row r="21" s="3" customFormat="1" ht="48" customHeight="1" spans="1:247">
      <c r="A21" s="16" t="s">
        <v>375</v>
      </c>
      <c r="B21" s="108" t="str">
        <f>VLOOKUP(A21,'2025年12月'!$A$2:$M$138,2,0)</f>
        <v>公司金融部</v>
      </c>
      <c r="C21" s="108" t="str">
        <f>VLOOKUP(A21,'2025年12月'!$A$2:$N$138,3,0)</f>
        <v>出口托收跟单托收</v>
      </c>
      <c r="D21" s="18" t="str">
        <f>VLOOKUP(A21,'2025年12月'!$A$2:$N$138,4,0)</f>
        <v>跟单托收</v>
      </c>
      <c r="E21" s="18" t="str">
        <f>VLOOKUP(A21,'2025年12月'!$A$2:$N$138,5,0)</f>
        <v>托收金额的1‰，最低100元最高2000元</v>
      </c>
      <c r="F21" s="18" t="str">
        <f>VLOOKUP(A21,'2025年12月'!$A$2:$N$138,6,0)</f>
        <v>市场调节价</v>
      </c>
      <c r="G21" s="19" t="str">
        <f>VLOOKUP(A21,'2025年12月'!$A$2:$N$138,7,0)</f>
        <v>无</v>
      </c>
      <c r="H21" s="20" t="str">
        <f>VLOOKUP(A21,'2025年12月'!$A$2:$N$138,8,0)</f>
        <v>无</v>
      </c>
      <c r="I21" s="20" t="str">
        <f>VLOOKUP(A21,'2025年12月'!$A$2:$N$138,9,0)</f>
        <v>对公</v>
      </c>
      <c r="J21" s="20" t="str">
        <f>VLOOKUP(A21,'2025年12月'!$A$2:$N$138,10,0)</f>
        <v>所有营业机构</v>
      </c>
      <c r="K21" s="20" t="str">
        <f>VLOOKUP(A21,'2025年12月'!$A$2:$N$138,11,0)</f>
        <v>无</v>
      </c>
      <c r="L21" s="18" t="str">
        <f>VLOOKUP(A21,'2025年12月'!$A$2:$N$138,12,0)</f>
        <v>宁银办〔2014〕272号</v>
      </c>
      <c r="M21" s="30"/>
      <c r="N21" s="31"/>
      <c r="O21" s="126"/>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row>
    <row r="22" s="3" customFormat="1" ht="48" customHeight="1" spans="1:247">
      <c r="A22" s="16" t="s">
        <v>379</v>
      </c>
      <c r="B22" s="108" t="str">
        <f>VLOOKUP(A22,'2025年12月'!$A$2:$M$138,2,0)</f>
        <v>公司金融部</v>
      </c>
      <c r="C22" s="108" t="str">
        <f>VLOOKUP(A22,'2025年12月'!$A$2:$N$138,3,0)</f>
        <v>出口托收授权无偿放单</v>
      </c>
      <c r="D22" s="18" t="str">
        <f>VLOOKUP(A22,'2025年12月'!$A$2:$N$138,4,0)</f>
        <v>不付款放单</v>
      </c>
      <c r="E22" s="18" t="str">
        <f>VLOOKUP(A22,'2025年12月'!$A$2:$N$138,5,0)</f>
        <v>100元/笔 </v>
      </c>
      <c r="F22" s="18" t="str">
        <f>VLOOKUP(A22,'2025年12月'!$A$2:$N$138,6,0)</f>
        <v>市场调节价</v>
      </c>
      <c r="G22" s="19" t="str">
        <f>VLOOKUP(A22,'2025年12月'!$A$2:$N$138,7,0)</f>
        <v>无</v>
      </c>
      <c r="H22" s="20" t="str">
        <f>VLOOKUP(A22,'2025年12月'!$A$2:$N$138,8,0)</f>
        <v>无</v>
      </c>
      <c r="I22" s="20" t="str">
        <f>VLOOKUP(A22,'2025年12月'!$A$2:$N$138,9,0)</f>
        <v>对公</v>
      </c>
      <c r="J22" s="20" t="str">
        <f>VLOOKUP(A22,'2025年12月'!$A$2:$N$138,10,0)</f>
        <v>所有营业机构</v>
      </c>
      <c r="K22" s="20" t="str">
        <f>VLOOKUP(A22,'2025年12月'!$A$2:$N$138,11,0)</f>
        <v>无</v>
      </c>
      <c r="L22" s="18" t="str">
        <f>VLOOKUP(A22,'2025年12月'!$A$2:$N$138,12,0)</f>
        <v>宁银办〔2014〕272号</v>
      </c>
      <c r="M22" s="30"/>
      <c r="N22" s="31"/>
      <c r="O22" s="126"/>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row>
    <row r="23" s="3" customFormat="1" ht="48" customHeight="1" spans="1:247">
      <c r="A23" s="16" t="s">
        <v>382</v>
      </c>
      <c r="B23" s="108" t="str">
        <f>VLOOKUP(A23,'2025年12月'!$A$2:$M$138,2,0)</f>
        <v>公司金融部</v>
      </c>
      <c r="C23" s="108" t="str">
        <f>VLOOKUP(A23,'2025年12月'!$A$2:$N$138,3,0)</f>
        <v>出口托收退单/退票</v>
      </c>
      <c r="D23" s="18" t="str">
        <f>VLOOKUP(A23,'2025年12月'!$A$2:$N$138,4,0)</f>
        <v>退回单据</v>
      </c>
      <c r="E23" s="18" t="str">
        <f>VLOOKUP(A23,'2025年12月'!$A$2:$N$138,5,0)</f>
        <v>100元/笔</v>
      </c>
      <c r="F23" s="18" t="str">
        <f>VLOOKUP(A23,'2025年12月'!$A$2:$N$138,6,0)</f>
        <v>市场调节价</v>
      </c>
      <c r="G23" s="19" t="str">
        <f>VLOOKUP(A23,'2025年12月'!$A$2:$N$138,7,0)</f>
        <v>无</v>
      </c>
      <c r="H23" s="20" t="str">
        <f>VLOOKUP(A23,'2025年12月'!$A$2:$N$138,8,0)</f>
        <v>无</v>
      </c>
      <c r="I23" s="20" t="str">
        <f>VLOOKUP(A23,'2025年12月'!$A$2:$N$138,9,0)</f>
        <v>对公</v>
      </c>
      <c r="J23" s="20" t="str">
        <f>VLOOKUP(A23,'2025年12月'!$A$2:$N$138,10,0)</f>
        <v>所有营业机构</v>
      </c>
      <c r="K23" s="20" t="str">
        <f>VLOOKUP(A23,'2025年12月'!$A$2:$N$138,11,0)</f>
        <v>无</v>
      </c>
      <c r="L23" s="18" t="str">
        <f>VLOOKUP(A23,'2025年12月'!$A$2:$N$138,12,0)</f>
        <v>宁银办〔2014〕272号</v>
      </c>
      <c r="M23" s="30"/>
      <c r="N23" s="31"/>
      <c r="O23" s="126"/>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row>
    <row r="24" s="3" customFormat="1" ht="48" customHeight="1" spans="1:247">
      <c r="A24" s="16" t="s">
        <v>385</v>
      </c>
      <c r="B24" s="108" t="str">
        <f>VLOOKUP(A24,'2025年12月'!$A$2:$M$138,2,0)</f>
        <v>公司金融部</v>
      </c>
      <c r="C24" s="108" t="str">
        <f>VLOOKUP(A24,'2025年12月'!$A$2:$N$138,3,0)</f>
        <v>出口托收修改托收指示</v>
      </c>
      <c r="D24" s="18" t="str">
        <f>VLOOKUP(A24,'2025年12月'!$A$2:$N$138,4,0)</f>
        <v>应出口商指示修改托收单据</v>
      </c>
      <c r="E24" s="18" t="str">
        <f>VLOOKUP(A24,'2025年12月'!$A$2:$N$138,5,0)</f>
        <v>100元/笔</v>
      </c>
      <c r="F24" s="18" t="str">
        <f>VLOOKUP(A24,'2025年12月'!$A$2:$N$138,6,0)</f>
        <v>市场调节价</v>
      </c>
      <c r="G24" s="19" t="str">
        <f>VLOOKUP(A24,'2025年12月'!$A$2:$N$138,7,0)</f>
        <v>无</v>
      </c>
      <c r="H24" s="20" t="str">
        <f>VLOOKUP(A24,'2025年12月'!$A$2:$N$138,8,0)</f>
        <v>无</v>
      </c>
      <c r="I24" s="20" t="str">
        <f>VLOOKUP(A24,'2025年12月'!$A$2:$N$138,9,0)</f>
        <v>对公</v>
      </c>
      <c r="J24" s="20" t="str">
        <f>VLOOKUP(A24,'2025年12月'!$A$2:$N$138,10,0)</f>
        <v>所有营业机构</v>
      </c>
      <c r="K24" s="20" t="str">
        <f>VLOOKUP(A24,'2025年12月'!$A$2:$N$138,11,0)</f>
        <v>无</v>
      </c>
      <c r="L24" s="18" t="str">
        <f>VLOOKUP(A24,'2025年12月'!$A$2:$N$138,12,0)</f>
        <v>宁银办〔2014〕272号</v>
      </c>
      <c r="M24" s="30"/>
      <c r="N24" s="31"/>
      <c r="O24" s="126"/>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c r="IL24" s="31"/>
      <c r="IM24" s="31"/>
    </row>
    <row r="25" s="3" customFormat="1" ht="48" customHeight="1" spans="1:247">
      <c r="A25" s="16" t="s">
        <v>388</v>
      </c>
      <c r="B25" s="108" t="str">
        <f>VLOOKUP(A25,'2025年12月'!$A$2:$M$138,2,0)</f>
        <v>公司金融部</v>
      </c>
      <c r="C25" s="108" t="str">
        <f>VLOOKUP(A25,'2025年12月'!$A$2:$N$138,3,0)</f>
        <v>进口代收光票代收</v>
      </c>
      <c r="D25" s="18" t="str">
        <f>VLOOKUP(A25,'2025年12月'!$A$2:$N$138,4,0)</f>
        <v>光票代收</v>
      </c>
      <c r="E25" s="18" t="str">
        <f>VLOOKUP(A25,'2025年12月'!$A$2:$N$138,5,0)</f>
        <v>代收金额的1‰，最低50元最高1000元</v>
      </c>
      <c r="F25" s="18" t="str">
        <f>VLOOKUP(A25,'2025年12月'!$A$2:$N$138,6,0)</f>
        <v>市场调节价</v>
      </c>
      <c r="G25" s="19" t="str">
        <f>VLOOKUP(A25,'2025年12月'!$A$2:$N$138,7,0)</f>
        <v>无</v>
      </c>
      <c r="H25" s="20" t="str">
        <f>VLOOKUP(A25,'2025年12月'!$A$2:$N$138,8,0)</f>
        <v>无</v>
      </c>
      <c r="I25" s="20" t="str">
        <f>VLOOKUP(A25,'2025年12月'!$A$2:$N$138,9,0)</f>
        <v>对公</v>
      </c>
      <c r="J25" s="20" t="str">
        <f>VLOOKUP(A25,'2025年12月'!$A$2:$N$138,10,0)</f>
        <v>所有营业机构</v>
      </c>
      <c r="K25" s="20" t="str">
        <f>VLOOKUP(A25,'2025年12月'!$A$2:$N$138,11,0)</f>
        <v>无</v>
      </c>
      <c r="L25" s="18" t="str">
        <f>VLOOKUP(A25,'2025年12月'!$A$2:$N$138,12,0)</f>
        <v>宁银办〔2014〕272号</v>
      </c>
      <c r="M25" s="30"/>
      <c r="N25" s="31"/>
      <c r="O25" s="126"/>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row>
    <row r="26" s="3" customFormat="1" ht="48" customHeight="1" spans="1:247">
      <c r="A26" s="16" t="s">
        <v>392</v>
      </c>
      <c r="B26" s="108" t="str">
        <f>VLOOKUP(A26,'2025年12月'!$A$2:$M$138,2,0)</f>
        <v>公司金融部</v>
      </c>
      <c r="C26" s="108" t="str">
        <f>VLOOKUP(A26,'2025年12月'!$A$2:$N$138,3,0)</f>
        <v>进口代收跟单代收</v>
      </c>
      <c r="D26" s="18" t="str">
        <f>VLOOKUP(A26,'2025年12月'!$A$2:$N$138,4,0)</f>
        <v>跟单代收</v>
      </c>
      <c r="E26" s="18" t="str">
        <f>VLOOKUP(A26,'2025年12月'!$A$2:$N$138,5,0)</f>
        <v>代收金额的1‰，最低100元最高2000元</v>
      </c>
      <c r="F26" s="18" t="str">
        <f>VLOOKUP(A26,'2025年12月'!$A$2:$N$138,6,0)</f>
        <v>市场调节价</v>
      </c>
      <c r="G26" s="19" t="str">
        <f>VLOOKUP(A26,'2025年12月'!$A$2:$N$138,7,0)</f>
        <v>无</v>
      </c>
      <c r="H26" s="20" t="str">
        <f>VLOOKUP(A26,'2025年12月'!$A$2:$N$138,8,0)</f>
        <v>无</v>
      </c>
      <c r="I26" s="20" t="str">
        <f>VLOOKUP(A26,'2025年12月'!$A$2:$N$138,9,0)</f>
        <v>对公</v>
      </c>
      <c r="J26" s="20" t="str">
        <f>VLOOKUP(A26,'2025年12月'!$A$2:$N$138,10,0)</f>
        <v>所有营业机构</v>
      </c>
      <c r="K26" s="20" t="str">
        <f>VLOOKUP(A26,'2025年12月'!$A$2:$N$138,11,0)</f>
        <v>无</v>
      </c>
      <c r="L26" s="18" t="str">
        <f>VLOOKUP(A26,'2025年12月'!$A$2:$N$138,12,0)</f>
        <v>宁银办〔2014〕272号</v>
      </c>
      <c r="M26" s="30"/>
      <c r="N26" s="31"/>
      <c r="O26" s="126"/>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row>
    <row r="27" s="3" customFormat="1" ht="48" customHeight="1" spans="1:247">
      <c r="A27" s="16" t="s">
        <v>396</v>
      </c>
      <c r="B27" s="108" t="str">
        <f>VLOOKUP(A27,'2025年12月'!$A$2:$M$138,2,0)</f>
        <v>公司金融部</v>
      </c>
      <c r="C27" s="108" t="str">
        <f>VLOOKUP(A27,'2025年12月'!$A$2:$N$138,3,0)</f>
        <v>进口代收拒付退单/退票</v>
      </c>
      <c r="D27" s="18" t="str">
        <f>VLOOKUP(A27,'2025年12月'!$A$2:$N$138,4,0)</f>
        <v>根据委托行指示退单、退票</v>
      </c>
      <c r="E27" s="18" t="str">
        <f>VLOOKUP(A27,'2025年12月'!$A$2:$N$138,5,0)</f>
        <v>100元/笔</v>
      </c>
      <c r="F27" s="18" t="str">
        <f>VLOOKUP(A27,'2025年12月'!$A$2:$N$138,6,0)</f>
        <v>市场调节价</v>
      </c>
      <c r="G27" s="19" t="str">
        <f>VLOOKUP(A27,'2025年12月'!$A$2:$N$138,7,0)</f>
        <v>无</v>
      </c>
      <c r="H27" s="20" t="str">
        <f>VLOOKUP(A27,'2025年12月'!$A$2:$N$138,8,0)</f>
        <v>无</v>
      </c>
      <c r="I27" s="20" t="str">
        <f>VLOOKUP(A27,'2025年12月'!$A$2:$N$138,9,0)</f>
        <v>对公</v>
      </c>
      <c r="J27" s="20" t="str">
        <f>VLOOKUP(A27,'2025年12月'!$A$2:$N$138,10,0)</f>
        <v>所有营业机构</v>
      </c>
      <c r="K27" s="20" t="str">
        <f>VLOOKUP(A27,'2025年12月'!$A$2:$N$138,11,0)</f>
        <v>无</v>
      </c>
      <c r="L27" s="18" t="str">
        <f>VLOOKUP(A27,'2025年12月'!$A$2:$N$138,12,0)</f>
        <v>宁银办〔2014〕272号</v>
      </c>
      <c r="M27" s="30"/>
      <c r="N27" s="31"/>
      <c r="O27" s="126"/>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row>
    <row r="28" s="3" customFormat="1" ht="48" customHeight="1" spans="1:247">
      <c r="A28" s="16" t="s">
        <v>399</v>
      </c>
      <c r="B28" s="108" t="str">
        <f>VLOOKUP(A28,'2025年12月'!$A$2:$M$138,2,0)</f>
        <v>公司金融部</v>
      </c>
      <c r="C28" s="108" t="str">
        <f>VLOOKUP(A28,'2025年12月'!$A$2:$N$138,3,0)</f>
        <v>进口代收付款费</v>
      </c>
      <c r="D28" s="18" t="str">
        <f>VLOOKUP(A28,'2025年12月'!$A$2:$N$138,4,0)</f>
        <v>为客户提供款项偿付</v>
      </c>
      <c r="E28" s="18" t="str">
        <f>VLOOKUP(A28,'2025年12月'!$A$2:$N$138,5,0)</f>
        <v>40美元/笔</v>
      </c>
      <c r="F28" s="18" t="str">
        <f>VLOOKUP(A28,'2025年12月'!$A$2:$N$138,6,0)</f>
        <v>市场调节价</v>
      </c>
      <c r="G28" s="19" t="str">
        <f>VLOOKUP(A28,'2025年12月'!$A$2:$N$138,7,0)</f>
        <v>无</v>
      </c>
      <c r="H28" s="20" t="str">
        <f>VLOOKUP(A28,'2025年12月'!$A$2:$N$138,8,0)</f>
        <v>无</v>
      </c>
      <c r="I28" s="20" t="str">
        <f>VLOOKUP(A28,'2025年12月'!$A$2:$N$138,9,0)</f>
        <v>对公</v>
      </c>
      <c r="J28" s="20" t="str">
        <f>VLOOKUP(A28,'2025年12月'!$A$2:$N$138,10,0)</f>
        <v>所有营业机构</v>
      </c>
      <c r="K28" s="20" t="str">
        <f>VLOOKUP(A28,'2025年12月'!$A$2:$N$138,11,0)</f>
        <v>无</v>
      </c>
      <c r="L28" s="18" t="str">
        <f>VLOOKUP(A28,'2025年12月'!$A$2:$N$138,12,0)</f>
        <v>宁银办〔2014〕272号</v>
      </c>
      <c r="M28" s="30"/>
      <c r="N28" s="31"/>
      <c r="O28" s="126"/>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row>
    <row r="29" s="3" customFormat="1" ht="102" customHeight="1" spans="1:247">
      <c r="A29" s="16" t="s">
        <v>402</v>
      </c>
      <c r="B29" s="108" t="str">
        <f>VLOOKUP(A29,'2025年12月'!$A$2:$M$138,2,0)</f>
        <v>公司金融部</v>
      </c>
      <c r="C29" s="108" t="str">
        <f>VLOOKUP(A29,'2025年12月'!$A$2:$N$138,3,0)</f>
        <v>外币保函开立</v>
      </c>
      <c r="D29" s="18" t="str">
        <f>VLOOKUP(A29,'2025年12月'!$A$2:$N$138,4,0)</f>
        <v>为客户提供开立外币保函的服务</v>
      </c>
      <c r="E29" s="18" t="str">
        <f>VLOOKUP(A29,'2025年12月'!$A$2:$N$138,5,0)</f>
        <v>非融资性保函：0.5‰-2‰，按季收取，最低300元；融资性保函：5‰-7‰，按季收取，最低1000元。根据业务风险水平和担保、客户授信情况等确定具体费率标准。</v>
      </c>
      <c r="F29" s="18" t="str">
        <f>VLOOKUP(A29,'2025年12月'!$A$2:$N$138,6,0)</f>
        <v>市场调节价</v>
      </c>
      <c r="G29" s="19" t="str">
        <f>VLOOKUP(A29,'2025年12月'!$A$2:$N$138,7,0)</f>
        <v>无</v>
      </c>
      <c r="H29" s="20" t="str">
        <f>VLOOKUP(A29,'2025年12月'!$A$2:$N$138,8,0)</f>
        <v>无</v>
      </c>
      <c r="I29" s="20" t="str">
        <f>VLOOKUP(A29,'2025年12月'!$A$2:$N$138,9,0)</f>
        <v>对公</v>
      </c>
      <c r="J29" s="20" t="str">
        <f>VLOOKUP(A29,'2025年12月'!$A$2:$N$138,10,0)</f>
        <v>所有营业机构</v>
      </c>
      <c r="K29" s="20" t="str">
        <f>VLOOKUP(A29,'2025年12月'!$A$2:$N$138,11,0)</f>
        <v>无</v>
      </c>
      <c r="L29" s="18" t="str">
        <f>VLOOKUP(A29,'2025年12月'!$A$2:$N$138,12,0)</f>
        <v> 宁银办〔2016〕10号 </v>
      </c>
      <c r="M29" s="30"/>
      <c r="N29" s="31"/>
      <c r="O29" s="126"/>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row>
    <row r="30" s="3" customFormat="1" ht="48" customHeight="1" spans="1:247">
      <c r="A30" s="16" t="s">
        <v>406</v>
      </c>
      <c r="B30" s="108" t="str">
        <f>VLOOKUP(A30,'2025年12月'!$A$2:$M$138,2,0)</f>
        <v>公司金融部</v>
      </c>
      <c r="C30" s="108" t="str">
        <f>VLOOKUP(A30,'2025年12月'!$A$2:$N$138,3,0)</f>
        <v>外币保函转开</v>
      </c>
      <c r="D30" s="18" t="str">
        <f>VLOOKUP(A30,'2025年12月'!$A$2:$N$138,4,0)</f>
        <v>为客户提供外币保函转开的服务</v>
      </c>
      <c r="E30" s="18" t="str">
        <f>VLOOKUP(A30,'2025年12月'!$A$2:$N$138,5,0)</f>
        <v>保函金额的2‰，最低300元最高1000元，按季收取</v>
      </c>
      <c r="F30" s="18" t="str">
        <f>VLOOKUP(A30,'2025年12月'!$A$2:$N$138,6,0)</f>
        <v>市场调节价</v>
      </c>
      <c r="G30" s="19" t="str">
        <f>VLOOKUP(A30,'2025年12月'!$A$2:$N$138,7,0)</f>
        <v>无</v>
      </c>
      <c r="H30" s="20" t="str">
        <f>VLOOKUP(A30,'2025年12月'!$A$2:$N$138,8,0)</f>
        <v>无</v>
      </c>
      <c r="I30" s="20" t="str">
        <f>VLOOKUP(A30,'2025年12月'!$A$2:$N$138,9,0)</f>
        <v>对公</v>
      </c>
      <c r="J30" s="20" t="str">
        <f>VLOOKUP(A30,'2025年12月'!$A$2:$N$138,10,0)</f>
        <v>所有营业机构</v>
      </c>
      <c r="K30" s="20" t="str">
        <f>VLOOKUP(A30,'2025年12月'!$A$2:$N$138,11,0)</f>
        <v>无</v>
      </c>
      <c r="L30" s="18" t="str">
        <f>VLOOKUP(A30,'2025年12月'!$A$2:$N$138,12,0)</f>
        <v>宁银办〔2014〕272号</v>
      </c>
      <c r="M30" s="30"/>
      <c r="N30" s="31"/>
      <c r="O30" s="126"/>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row>
    <row r="31" s="3" customFormat="1" ht="51" customHeight="1" spans="1:247">
      <c r="A31" s="16" t="s">
        <v>410</v>
      </c>
      <c r="B31" s="108" t="str">
        <f>VLOOKUP(A31,'2025年12月'!$A$2:$M$138,2,0)</f>
        <v>公司金融部</v>
      </c>
      <c r="C31" s="108" t="str">
        <f>VLOOKUP(A31,'2025年12月'!$A$2:$N$138,3,0)</f>
        <v>外币保函的通知/转递</v>
      </c>
      <c r="D31" s="18" t="str">
        <f>VLOOKUP(A31,'2025年12月'!$A$2:$N$138,4,0)</f>
        <v>银行为客户提供的外币保函的通知/转递的服务</v>
      </c>
      <c r="E31" s="18" t="str">
        <f>VLOOKUP(A31,'2025年12月'!$A$2:$N$138,5,0)</f>
        <v>200元/笔</v>
      </c>
      <c r="F31" s="18" t="str">
        <f>VLOOKUP(A31,'2025年12月'!$A$2:$N$138,6,0)</f>
        <v>市场调节价</v>
      </c>
      <c r="G31" s="19" t="str">
        <f>VLOOKUP(A31,'2025年12月'!$A$2:$N$138,7,0)</f>
        <v>无</v>
      </c>
      <c r="H31" s="20" t="str">
        <f>VLOOKUP(A31,'2025年12月'!$A$2:$N$138,8,0)</f>
        <v>无</v>
      </c>
      <c r="I31" s="20" t="str">
        <f>VLOOKUP(A31,'2025年12月'!$A$2:$N$138,9,0)</f>
        <v>对公</v>
      </c>
      <c r="J31" s="20" t="str">
        <f>VLOOKUP(A31,'2025年12月'!$A$2:$N$138,10,0)</f>
        <v>所有营业机构</v>
      </c>
      <c r="K31" s="20" t="str">
        <f>VLOOKUP(A31,'2025年12月'!$A$2:$N$138,11,0)</f>
        <v>无</v>
      </c>
      <c r="L31" s="18" t="str">
        <f>VLOOKUP(A31,'2025年12月'!$A$2:$N$138,12,0)</f>
        <v>宁银办〔2014〕272号</v>
      </c>
      <c r="M31" s="30"/>
      <c r="N31" s="31"/>
      <c r="O31" s="126"/>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row>
    <row r="32" s="3" customFormat="1" ht="57" customHeight="1" spans="1:247">
      <c r="A32" s="16" t="s">
        <v>413</v>
      </c>
      <c r="B32" s="108" t="str">
        <f>VLOOKUP(A32,'2025年12月'!$A$2:$M$138,2,0)</f>
        <v>公司金融部</v>
      </c>
      <c r="C32" s="108" t="str">
        <f>VLOOKUP(A32,'2025年12月'!$A$2:$N$138,3,0)</f>
        <v>外币保函的修改/注销</v>
      </c>
      <c r="D32" s="18" t="str">
        <f>VLOOKUP(A32,'2025年12月'!$A$2:$N$138,4,0)</f>
        <v>应申请人要求修改/注销外币保函</v>
      </c>
      <c r="E32" s="18" t="str">
        <f>VLOOKUP(A32,'2025年12月'!$A$2:$N$138,5,0)</f>
        <v>100元/笔，修改保函增额时，按开立保函费率计算</v>
      </c>
      <c r="F32" s="18" t="str">
        <f>VLOOKUP(A32,'2025年12月'!$A$2:$N$138,6,0)</f>
        <v>市场调节价</v>
      </c>
      <c r="G32" s="19" t="str">
        <f>VLOOKUP(A32,'2025年12月'!$A$2:$N$138,7,0)</f>
        <v>无</v>
      </c>
      <c r="H32" s="20" t="str">
        <f>VLOOKUP(A32,'2025年12月'!$A$2:$N$138,8,0)</f>
        <v>无</v>
      </c>
      <c r="I32" s="20" t="str">
        <f>VLOOKUP(A32,'2025年12月'!$A$2:$N$138,9,0)</f>
        <v>对公</v>
      </c>
      <c r="J32" s="20" t="str">
        <f>VLOOKUP(A32,'2025年12月'!$A$2:$N$138,10,0)</f>
        <v>所有营业机构</v>
      </c>
      <c r="K32" s="20" t="str">
        <f>VLOOKUP(A32,'2025年12月'!$A$2:$N$138,11,0)</f>
        <v>无</v>
      </c>
      <c r="L32" s="18" t="str">
        <f>VLOOKUP(A32,'2025年12月'!$A$2:$N$138,12,0)</f>
        <v>宁银办〔2014〕272号</v>
      </c>
      <c r="M32" s="30"/>
      <c r="N32" s="31"/>
      <c r="O32" s="126"/>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row>
    <row r="33" s="3" customFormat="1" ht="48" customHeight="1" spans="1:247">
      <c r="A33" s="16" t="s">
        <v>417</v>
      </c>
      <c r="B33" s="108" t="str">
        <f>VLOOKUP(A33,'2025年12月'!$A$2:$M$138,2,0)</f>
        <v>公司金融部</v>
      </c>
      <c r="C33" s="108" t="str">
        <f>VLOOKUP(A33,'2025年12月'!$A$2:$N$138,3,0)</f>
        <v>国际业务提货担保</v>
      </c>
      <c r="D33" s="18" t="str">
        <f>VLOOKUP(A33,'2025年12月'!$A$2:$N$138,4,0)</f>
        <v>应客户申请银行提供的担保先行提货服务</v>
      </c>
      <c r="E33" s="18" t="str">
        <f>VLOOKUP(A33,'2025年12月'!$A$2:$N$138,5,0)</f>
        <v>提货担保金额的0.5‰，最低300元</v>
      </c>
      <c r="F33" s="18" t="str">
        <f>VLOOKUP(A33,'2025年12月'!$A$2:$N$138,6,0)</f>
        <v>市场调节价</v>
      </c>
      <c r="G33" s="19" t="str">
        <f>VLOOKUP(A33,'2025年12月'!$A$2:$N$138,7,0)</f>
        <v>无</v>
      </c>
      <c r="H33" s="20" t="str">
        <f>VLOOKUP(A33,'2025年12月'!$A$2:$N$138,8,0)</f>
        <v>无</v>
      </c>
      <c r="I33" s="20" t="str">
        <f>VLOOKUP(A33,'2025年12月'!$A$2:$N$138,9,0)</f>
        <v>对公</v>
      </c>
      <c r="J33" s="20" t="str">
        <f>VLOOKUP(A33,'2025年12月'!$A$2:$N$138,10,0)</f>
        <v>所有营业机构</v>
      </c>
      <c r="K33" s="20" t="str">
        <f>VLOOKUP(A33,'2025年12月'!$A$2:$N$138,11,0)</f>
        <v>无</v>
      </c>
      <c r="L33" s="18" t="str">
        <f>VLOOKUP(A33,'2025年12月'!$A$2:$N$138,12,0)</f>
        <v>宁银办〔2014〕272号</v>
      </c>
      <c r="M33" s="30"/>
      <c r="N33" s="31"/>
      <c r="O33" s="126"/>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row>
    <row r="34" s="4" customFormat="1" ht="82" customHeight="1" spans="1:255">
      <c r="A34" s="123" t="s">
        <v>421</v>
      </c>
      <c r="B34" s="108" t="str">
        <f>VLOOKUP(A34,'2025年12月'!$A$2:$M$138,2,0)</f>
        <v>公司金融部</v>
      </c>
      <c r="C34" s="108" t="str">
        <f>VLOOKUP(A34,'2025年12月'!$A$2:$N$138,3,0)</f>
        <v>外汇电汇汇出</v>
      </c>
      <c r="D34" s="18" t="str">
        <f>VLOOKUP(A34,'2025年12月'!$A$2:$N$138,4,0)</f>
        <v>外汇电汇汇出</v>
      </c>
      <c r="E34" s="18" t="str">
        <f>VLOOKUP(A34,'2025年12月'!$A$2:$N$138,5,0)</f>
        <v>汇款金额的1‰，最低50元，最高1000元</v>
      </c>
      <c r="F34" s="18" t="str">
        <f>VLOOKUP(A34,'2025年12月'!$A$2:$N$138,6,0)</f>
        <v>市场调节价</v>
      </c>
      <c r="G34" s="19" t="str">
        <f>VLOOKUP(A34,'2025年12月'!$A$2:$N$138,7,0)</f>
        <v>免收</v>
      </c>
      <c r="H34" s="20" t="str">
        <f>VLOOKUP(A34,'2025年12月'!$A$2:$N$138,8,0)</f>
        <v>2026年1月1日至2026年12月31日</v>
      </c>
      <c r="I34" s="20" t="str">
        <f>VLOOKUP(A34,'2025年12月'!$A$2:$N$138,9,0)</f>
        <v>对公/个人</v>
      </c>
      <c r="J34" s="20" t="str">
        <f>VLOOKUP(A34,'2025年12月'!$A$2:$N$138,10,0)</f>
        <v>所有营业机构</v>
      </c>
      <c r="K34" s="20" t="str">
        <f>VLOOKUP(A34,'2025年12月'!$A$2:$N$138,11,0)</f>
        <v>无</v>
      </c>
      <c r="L34" s="18" t="str">
        <f>VLOOKUP(A34,'2025年12月'!$A$2:$N$138,12,0)</f>
        <v>宁银办〔2025〕156号</v>
      </c>
      <c r="M34" s="127"/>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26"/>
      <c r="AL34" s="126"/>
      <c r="AM34" s="126"/>
      <c r="AN34" s="126"/>
      <c r="AO34" s="126"/>
      <c r="AP34" s="126"/>
      <c r="AQ34" s="126"/>
      <c r="AR34" s="126"/>
      <c r="AS34" s="126"/>
      <c r="AT34" s="126"/>
      <c r="AU34" s="126"/>
      <c r="AV34" s="126"/>
      <c r="AW34" s="126"/>
      <c r="AX34" s="126"/>
      <c r="AY34" s="126"/>
      <c r="AZ34" s="126"/>
      <c r="BA34" s="126"/>
      <c r="BB34" s="126"/>
      <c r="BC34" s="126"/>
      <c r="BD34" s="126"/>
      <c r="BE34" s="126"/>
      <c r="BF34" s="126"/>
      <c r="BG34" s="126"/>
      <c r="BH34" s="126"/>
      <c r="BI34" s="126"/>
      <c r="BJ34" s="126"/>
      <c r="BK34" s="126"/>
      <c r="BL34" s="126"/>
      <c r="BM34" s="126"/>
      <c r="BN34" s="126"/>
      <c r="BO34" s="126"/>
      <c r="BP34" s="126"/>
      <c r="BQ34" s="126"/>
      <c r="BR34" s="126"/>
      <c r="BS34" s="126"/>
      <c r="BT34" s="126"/>
      <c r="BU34" s="126"/>
      <c r="BV34" s="126"/>
      <c r="BW34" s="126"/>
      <c r="BX34" s="126"/>
      <c r="BY34" s="126"/>
      <c r="BZ34" s="126"/>
      <c r="CA34" s="126"/>
      <c r="CB34" s="126"/>
      <c r="CC34" s="126"/>
      <c r="CD34" s="126"/>
      <c r="CE34" s="126"/>
      <c r="CF34" s="126"/>
      <c r="CG34" s="126"/>
      <c r="CH34" s="126"/>
      <c r="CI34" s="126"/>
      <c r="CJ34" s="126"/>
      <c r="CK34" s="126"/>
      <c r="CL34" s="126"/>
      <c r="CM34" s="126"/>
      <c r="CN34" s="126"/>
      <c r="CO34" s="126"/>
      <c r="CP34" s="126"/>
      <c r="CQ34" s="126"/>
      <c r="CR34" s="126"/>
      <c r="CS34" s="126"/>
      <c r="CT34" s="126"/>
      <c r="CU34" s="126"/>
      <c r="CV34" s="126"/>
      <c r="CW34" s="126"/>
      <c r="CX34" s="126"/>
      <c r="CY34" s="126"/>
      <c r="CZ34" s="126"/>
      <c r="DA34" s="126"/>
      <c r="DB34" s="126"/>
      <c r="DC34" s="126"/>
      <c r="DD34" s="126"/>
      <c r="DE34" s="126"/>
      <c r="DF34" s="126"/>
      <c r="DG34" s="126"/>
      <c r="DH34" s="126"/>
      <c r="DI34" s="126"/>
      <c r="DJ34" s="126"/>
      <c r="DK34" s="126"/>
      <c r="DL34" s="126"/>
      <c r="DM34" s="126"/>
      <c r="DN34" s="126"/>
      <c r="DO34" s="126"/>
      <c r="DP34" s="126"/>
      <c r="DQ34" s="126"/>
      <c r="DR34" s="126"/>
      <c r="DS34" s="126"/>
      <c r="DT34" s="126"/>
      <c r="DU34" s="126"/>
      <c r="DV34" s="126"/>
      <c r="DW34" s="126"/>
      <c r="DX34" s="126"/>
      <c r="DY34" s="126"/>
      <c r="DZ34" s="126"/>
      <c r="EA34" s="126"/>
      <c r="EB34" s="126"/>
      <c r="EC34" s="126"/>
      <c r="ED34" s="126"/>
      <c r="EE34" s="126"/>
      <c r="EF34" s="126"/>
      <c r="EG34" s="126"/>
      <c r="EH34" s="126"/>
      <c r="EI34" s="126"/>
      <c r="EJ34" s="126"/>
      <c r="EK34" s="126"/>
      <c r="EL34" s="126"/>
      <c r="EM34" s="126"/>
      <c r="EN34" s="126"/>
      <c r="EO34" s="126"/>
      <c r="EP34" s="126"/>
      <c r="EQ34" s="126"/>
      <c r="ER34" s="126"/>
      <c r="ES34" s="126"/>
      <c r="ET34" s="126"/>
      <c r="EU34" s="126"/>
      <c r="EV34" s="126"/>
      <c r="EW34" s="126"/>
      <c r="EX34" s="126"/>
      <c r="EY34" s="126"/>
      <c r="EZ34" s="126"/>
      <c r="FA34" s="126"/>
      <c r="FB34" s="126"/>
      <c r="FC34" s="126"/>
      <c r="FD34" s="126"/>
      <c r="FE34" s="126"/>
      <c r="FF34" s="126"/>
      <c r="FG34" s="126"/>
      <c r="FH34" s="126"/>
      <c r="FI34" s="126"/>
      <c r="FJ34" s="126"/>
      <c r="FK34" s="126"/>
      <c r="FL34" s="126"/>
      <c r="FM34" s="126"/>
      <c r="FN34" s="126"/>
      <c r="FO34" s="126"/>
      <c r="FP34" s="126"/>
      <c r="FQ34" s="126"/>
      <c r="FR34" s="126"/>
      <c r="FS34" s="126"/>
      <c r="FT34" s="126"/>
      <c r="FU34" s="126"/>
      <c r="FV34" s="126"/>
      <c r="FW34" s="126"/>
      <c r="FX34" s="126"/>
      <c r="FY34" s="126"/>
      <c r="FZ34" s="126"/>
      <c r="GA34" s="126"/>
      <c r="GB34" s="126"/>
      <c r="GC34" s="126"/>
      <c r="GD34" s="126"/>
      <c r="GE34" s="126"/>
      <c r="GF34" s="126"/>
      <c r="GG34" s="126"/>
      <c r="GH34" s="126"/>
      <c r="GI34" s="126"/>
      <c r="GJ34" s="126"/>
      <c r="GK34" s="126"/>
      <c r="GL34" s="126"/>
      <c r="GM34" s="126"/>
      <c r="GN34" s="126"/>
      <c r="GO34" s="126"/>
      <c r="GP34" s="126"/>
      <c r="GQ34" s="126"/>
      <c r="GR34" s="126"/>
      <c r="GS34" s="126"/>
      <c r="GT34" s="126"/>
      <c r="GU34" s="126"/>
      <c r="GV34" s="126"/>
      <c r="GW34" s="126"/>
      <c r="GX34" s="126"/>
      <c r="GY34" s="126"/>
      <c r="GZ34" s="126"/>
      <c r="HA34" s="126"/>
      <c r="HB34" s="126"/>
      <c r="HC34" s="126"/>
      <c r="HD34" s="126"/>
      <c r="HE34" s="126"/>
      <c r="HF34" s="126"/>
      <c r="HG34" s="126"/>
      <c r="HH34" s="126"/>
      <c r="HI34" s="126"/>
      <c r="HJ34" s="126"/>
      <c r="HK34" s="126"/>
      <c r="HL34" s="126"/>
      <c r="HM34" s="126"/>
      <c r="HN34" s="126"/>
      <c r="HO34" s="126"/>
      <c r="HP34" s="126"/>
      <c r="HQ34" s="126"/>
      <c r="HR34" s="126"/>
      <c r="HS34" s="126"/>
      <c r="HT34" s="126"/>
      <c r="HU34" s="126"/>
      <c r="HV34" s="126"/>
      <c r="HW34" s="126"/>
      <c r="HX34" s="126"/>
      <c r="HY34" s="126"/>
      <c r="HZ34" s="126"/>
      <c r="IA34" s="126"/>
      <c r="IB34" s="126"/>
      <c r="IC34" s="126"/>
      <c r="ID34" s="126"/>
      <c r="IE34" s="126"/>
      <c r="IF34" s="126"/>
      <c r="IG34" s="126"/>
      <c r="IH34" s="126"/>
      <c r="II34" s="126"/>
      <c r="IJ34" s="126"/>
      <c r="IK34" s="126"/>
      <c r="IL34" s="126"/>
      <c r="IM34" s="126"/>
      <c r="IN34" s="126"/>
      <c r="IO34" s="126"/>
      <c r="IP34" s="126"/>
      <c r="IQ34" s="126"/>
      <c r="IR34" s="126"/>
      <c r="IS34" s="126"/>
      <c r="IT34" s="126"/>
      <c r="IU34" s="126"/>
    </row>
    <row r="35" s="3" customFormat="1" ht="44" customHeight="1" spans="1:247">
      <c r="A35" s="16" t="s">
        <v>424</v>
      </c>
      <c r="B35" s="108" t="str">
        <f>VLOOKUP(A35,'2025年12月'!$A$2:$M$138,2,0)</f>
        <v>公司金融部</v>
      </c>
      <c r="C35" s="108" t="str">
        <f>VLOOKUP(A35,'2025年12月'!$A$2:$N$138,3,0)</f>
        <v>外汇汇款修改/退汇/止付</v>
      </c>
      <c r="D35" s="18" t="str">
        <f>VLOOKUP(A35,'2025年12月'!$A$2:$N$138,4,0)</f>
        <v>外汇汇款修改/退汇/止付</v>
      </c>
      <c r="E35" s="18" t="str">
        <f>VLOOKUP(A35,'2025年12月'!$A$2:$N$138,5,0)</f>
        <v>100元/笔</v>
      </c>
      <c r="F35" s="18" t="str">
        <f>VLOOKUP(A35,'2025年12月'!$A$2:$N$138,6,0)</f>
        <v>市场调节价</v>
      </c>
      <c r="G35" s="19" t="str">
        <f>VLOOKUP(A35,'2025年12月'!$A$2:$N$138,7,0)</f>
        <v>无</v>
      </c>
      <c r="H35" s="20" t="str">
        <f>VLOOKUP(A35,'2025年12月'!$A$2:$N$138,8,0)</f>
        <v>无</v>
      </c>
      <c r="I35" s="20" t="str">
        <f>VLOOKUP(A35,'2025年12月'!$A$2:$N$138,9,0)</f>
        <v>对公/个人</v>
      </c>
      <c r="J35" s="20" t="str">
        <f>VLOOKUP(A35,'2025年12月'!$A$2:$N$138,10,0)</f>
        <v>所有营业机构</v>
      </c>
      <c r="K35" s="20" t="str">
        <f>VLOOKUP(A35,'2025年12月'!$A$2:$N$138,11,0)</f>
        <v>无</v>
      </c>
      <c r="L35" s="18" t="str">
        <f>VLOOKUP(A35,'2025年12月'!$A$2:$N$138,12,0)</f>
        <v> 宁银办〔2017〕199号</v>
      </c>
      <c r="M35" s="30"/>
      <c r="N35" s="31"/>
      <c r="O35" s="126"/>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row>
    <row r="36" s="3" customFormat="1" ht="94" customHeight="1" spans="1:247">
      <c r="A36" s="16" t="s">
        <v>454</v>
      </c>
      <c r="B36" s="108" t="str">
        <f>VLOOKUP(A36,'2025年12月'!$A$2:$M$138,2,0)</f>
        <v>公司金融部</v>
      </c>
      <c r="C36" s="108" t="str">
        <f>VLOOKUP(A36,'2025年12月'!$A$2:$N$138,3,0)</f>
        <v>国际业务查询/催收</v>
      </c>
      <c r="D36" s="18" t="str">
        <f>VLOOKUP(A36,'2025年12月'!$A$2:$N$138,4,0)</f>
        <v>国际业务查询/催收</v>
      </c>
      <c r="E36" s="18" t="str">
        <f>VLOOKUP(A36,'2025年12月'!$A$2:$N$138,5,0)</f>
        <v>100元/笔，向国外银行追索迟付利息，按追索金额×追索日LIBOR利率×迟付天数/360计算</v>
      </c>
      <c r="F36" s="18" t="str">
        <f>VLOOKUP(A36,'2025年12月'!$A$2:$N$138,6,0)</f>
        <v>市场调节价</v>
      </c>
      <c r="G36" s="19" t="str">
        <f>VLOOKUP(A36,'2025年12月'!$A$2:$N$138,7,0)</f>
        <v>无</v>
      </c>
      <c r="H36" s="20" t="str">
        <f>VLOOKUP(A36,'2025年12月'!$A$2:$N$138,8,0)</f>
        <v>无</v>
      </c>
      <c r="I36" s="20" t="str">
        <f>VLOOKUP(A36,'2025年12月'!$A$2:$N$138,9,0)</f>
        <v>对公/个人</v>
      </c>
      <c r="J36" s="20" t="str">
        <f>VLOOKUP(A36,'2025年12月'!$A$2:$N$138,10,0)</f>
        <v>所有营业机构</v>
      </c>
      <c r="K36" s="20" t="str">
        <f>VLOOKUP(A36,'2025年12月'!$A$2:$N$138,11,0)</f>
        <v>无</v>
      </c>
      <c r="L36" s="18" t="str">
        <f>VLOOKUP(A36,'2025年12月'!$A$2:$N$138,12,0)</f>
        <v>宁银办〔2014〕272号</v>
      </c>
      <c r="M36" s="30" t="str">
        <f>VLOOKUP(A36,'2025年12月'!$A$2:$N$138,13,0)&amp;""</f>
        <v/>
      </c>
      <c r="N36" s="31"/>
      <c r="O36" s="126"/>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row>
    <row r="37" s="3" customFormat="1" ht="40" customHeight="1" spans="1:247">
      <c r="A37" s="16" t="s">
        <v>457</v>
      </c>
      <c r="B37" s="108" t="str">
        <f>VLOOKUP(A37,'2025年12月'!$A$2:$M$138,2,0)</f>
        <v>公司金融部</v>
      </c>
      <c r="C37" s="108" t="str">
        <f>VLOOKUP(A37,'2025年12月'!$A$2:$N$138,3,0)</f>
        <v>外币资信证明</v>
      </c>
      <c r="D37" s="18" t="str">
        <f>VLOOKUP(A37,'2025年12月'!$A$2:$N$138,4,0)</f>
        <v>外币资信证明</v>
      </c>
      <c r="E37" s="18" t="str">
        <f>VLOOKUP(A37,'2025年12月'!$A$2:$N$138,5,0)</f>
        <v>500元/笔</v>
      </c>
      <c r="F37" s="18" t="str">
        <f>VLOOKUP(A37,'2025年12月'!$A$2:$N$138,6,0)</f>
        <v>市场调节价</v>
      </c>
      <c r="G37" s="19" t="str">
        <f>VLOOKUP(A37,'2025年12月'!$A$2:$N$138,7,0)</f>
        <v>无</v>
      </c>
      <c r="H37" s="20" t="str">
        <f>VLOOKUP(A37,'2025年12月'!$A$2:$N$138,8,0)</f>
        <v>无</v>
      </c>
      <c r="I37" s="20" t="str">
        <f>VLOOKUP(A37,'2025年12月'!$A$2:$N$138,9,0)</f>
        <v>对公</v>
      </c>
      <c r="J37" s="20" t="str">
        <f>VLOOKUP(A37,'2025年12月'!$A$2:$N$138,10,0)</f>
        <v>所有营业机构</v>
      </c>
      <c r="K37" s="20" t="str">
        <f>VLOOKUP(A37,'2025年12月'!$A$2:$N$138,11,0)</f>
        <v>无</v>
      </c>
      <c r="L37" s="18" t="str">
        <f>VLOOKUP(A37,'2025年12月'!$A$2:$N$138,12,0)</f>
        <v>宁银办〔2014〕272号</v>
      </c>
      <c r="M37" s="30" t="str">
        <f>VLOOKUP(A37,'2025年12月'!$A$2:$N$138,13,0)&amp;""</f>
        <v/>
      </c>
      <c r="N37" s="31"/>
      <c r="O37" s="126"/>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c r="IL37" s="31"/>
      <c r="IM37" s="31"/>
    </row>
    <row r="38" s="3" customFormat="1" ht="156" spans="1:247">
      <c r="A38" s="16" t="s">
        <v>460</v>
      </c>
      <c r="B38" s="108" t="str">
        <f>VLOOKUP(A38,'2025年12月'!$A$2:$M$138,2,0)</f>
        <v>公司金融部</v>
      </c>
      <c r="C38" s="108" t="str">
        <f>VLOOKUP(A38,'2025年12月'!$A$2:$N$138,3,0)</f>
        <v>国际业务处理费</v>
      </c>
      <c r="D38" s="18" t="str">
        <f>VLOOKUP(A38,'2025年12月'!$A$2:$N$138,4,0)</f>
        <v>为客户提供预开信用证、单证预审、寄单再修改、提单背书、无偿放单、补换单、出口信用证效期内撤证、出口撤证恢复、信用证挂失等服务</v>
      </c>
      <c r="E38" s="18" t="str">
        <f>VLOOKUP(A38,'2025年12月'!$A$2:$N$138,5,0)</f>
        <v>100元/笔</v>
      </c>
      <c r="F38" s="18" t="str">
        <f>VLOOKUP(A38,'2025年12月'!$A$2:$N$138,6,0)</f>
        <v>市场调节价</v>
      </c>
      <c r="G38" s="19" t="str">
        <f>VLOOKUP(A38,'2025年12月'!$A$2:$N$138,7,0)</f>
        <v>无</v>
      </c>
      <c r="H38" s="20" t="str">
        <f>VLOOKUP(A38,'2025年12月'!$A$2:$N$138,8,0)</f>
        <v>无</v>
      </c>
      <c r="I38" s="20" t="str">
        <f>VLOOKUP(A38,'2025年12月'!$A$2:$N$138,9,0)</f>
        <v>对公/个人</v>
      </c>
      <c r="J38" s="20" t="str">
        <f>VLOOKUP(A38,'2025年12月'!$A$2:$N$138,10,0)</f>
        <v>所有营业机构</v>
      </c>
      <c r="K38" s="20" t="str">
        <f>VLOOKUP(A38,'2025年12月'!$A$2:$N$138,11,0)</f>
        <v>无</v>
      </c>
      <c r="L38" s="18" t="str">
        <f>VLOOKUP(A38,'2025年12月'!$A$2:$N$138,12,0)</f>
        <v>宁银办〔2014〕272号</v>
      </c>
      <c r="M38" s="30" t="str">
        <f>VLOOKUP(A38,'2025年12月'!$A$2:$N$138,13,0)&amp;""</f>
        <v/>
      </c>
      <c r="N38" s="31"/>
      <c r="O38" s="126"/>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c r="HY38" s="31"/>
      <c r="HZ38" s="31"/>
      <c r="IA38" s="31"/>
      <c r="IB38" s="31"/>
      <c r="IC38" s="31"/>
      <c r="ID38" s="31"/>
      <c r="IE38" s="31"/>
      <c r="IF38" s="31"/>
      <c r="IG38" s="31"/>
      <c r="IH38" s="31"/>
      <c r="II38" s="31"/>
      <c r="IJ38" s="31"/>
      <c r="IK38" s="31"/>
      <c r="IL38" s="31"/>
      <c r="IM38" s="31"/>
    </row>
    <row r="39" s="4" customFormat="1" ht="72" spans="1:245">
      <c r="A39" s="123" t="s">
        <v>463</v>
      </c>
      <c r="B39" s="108" t="str">
        <f>VLOOKUP(A39,'2025年12月'!$A$2:$M$138,2,0)</f>
        <v>公司金融部</v>
      </c>
      <c r="C39" s="108" t="str">
        <f>VLOOKUP(A39,'2025年12月'!$A$2:$N$138,3,0)</f>
        <v>国际业务电报费</v>
      </c>
      <c r="D39" s="18" t="str">
        <f>VLOOKUP(A39,'2025年12月'!$A$2:$N$138,4,0)</f>
        <v>SWIFT发报</v>
      </c>
      <c r="E39" s="18" t="str">
        <f>VLOOKUP(A39,'2025年12月'!$A$2:$N$138,5,0)</f>
        <v>汇款业务：100元；全电开证：300元；其它业务处理：100-300元。</v>
      </c>
      <c r="F39" s="18" t="str">
        <f>VLOOKUP(A39,'2025年12月'!$A$2:$N$138,6,0)</f>
        <v>市场调节价</v>
      </c>
      <c r="G39" s="19" t="str">
        <f>VLOOKUP(A39,'2025年12月'!$A$2:$N$138,7,0)</f>
        <v>免收汇款业务手续费，全电开证及其它业务处理按正常收费标准执行</v>
      </c>
      <c r="H39" s="20" t="str">
        <f>VLOOKUP(A39,'2025年12月'!$A$2:$N$138,8,0)</f>
        <v>2026年1月1日至2026年12月31日</v>
      </c>
      <c r="I39" s="20" t="str">
        <f>VLOOKUP(A39,'2025年12月'!$A$2:$N$138,9,0)</f>
        <v>对公/个人</v>
      </c>
      <c r="J39" s="20" t="str">
        <f>VLOOKUP(A39,'2025年12月'!$A$2:$N$138,10,0)</f>
        <v>所有营业机构</v>
      </c>
      <c r="K39" s="20" t="str">
        <f>VLOOKUP(A39,'2025年12月'!$A$2:$N$138,11,0)</f>
        <v>无</v>
      </c>
      <c r="L39" s="18" t="str">
        <f>VLOOKUP(A39,'2025年12月'!$A$2:$N$138,12,0)</f>
        <v>宁银办〔2025〕156号</v>
      </c>
      <c r="M39" s="30" t="str">
        <f>VLOOKUP(A39,'2025年12月'!$A$2:$N$138,13,0)&amp;""</f>
        <v/>
      </c>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row>
    <row r="40" s="3" customFormat="1" ht="57" customHeight="1" spans="1:247">
      <c r="A40" s="16" t="s">
        <v>468</v>
      </c>
      <c r="B40" s="108" t="str">
        <f>VLOOKUP(A40,'2025年12月'!$A$2:$M$138,2,0)</f>
        <v>公司金融部</v>
      </c>
      <c r="C40" s="108" t="str">
        <f>VLOOKUP(A40,'2025年12月'!$A$2:$N$138,3,0)</f>
        <v>国际业务快邮费</v>
      </c>
      <c r="D40" s="18" t="str">
        <f>VLOOKUP(A40,'2025年12月'!$A$2:$N$138,4,0)</f>
        <v>邮递公司提供的邮递服务</v>
      </c>
      <c r="E40" s="18" t="str">
        <f>VLOOKUP(A40,'2025年12月'!$A$2:$N$138,5,0)</f>
        <v>以业务办理当天快递公司实际收费标准为准</v>
      </c>
      <c r="F40" s="18" t="str">
        <f>VLOOKUP(A40,'2025年12月'!$A$2:$N$138,6,0)</f>
        <v>市场调节价</v>
      </c>
      <c r="G40" s="19" t="str">
        <f>VLOOKUP(A40,'2025年12月'!$A$2:$N$138,7,0)</f>
        <v>无</v>
      </c>
      <c r="H40" s="20" t="str">
        <f>VLOOKUP(A40,'2025年12月'!$A$2:$N$138,8,0)</f>
        <v>无</v>
      </c>
      <c r="I40" s="20" t="str">
        <f>VLOOKUP(A40,'2025年12月'!$A$2:$N$138,9,0)</f>
        <v>对公/个人</v>
      </c>
      <c r="J40" s="20" t="str">
        <f>VLOOKUP(A40,'2025年12月'!$A$2:$N$138,10,0)</f>
        <v>所有营业机构</v>
      </c>
      <c r="K40" s="20">
        <f>VLOOKUP(A40,'2025年12月'!$A$2:$N$138,11,0)</f>
        <v>0</v>
      </c>
      <c r="L40" s="18" t="str">
        <f>VLOOKUP(A40,'2025年12月'!$A$2:$N$138,12,0)</f>
        <v>宁银办〔2024〕207号</v>
      </c>
      <c r="M40" s="30" t="str">
        <f>VLOOKUP(A40,'2025年12月'!$A$2:$N$138,13,0)&amp;""</f>
        <v/>
      </c>
      <c r="N40" s="31"/>
      <c r="O40" s="126"/>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c r="IL40" s="31"/>
      <c r="IM40" s="31"/>
    </row>
    <row r="41" s="3" customFormat="1" ht="66" customHeight="1" spans="1:247">
      <c r="A41" s="16" t="s">
        <v>473</v>
      </c>
      <c r="B41" s="108" t="str">
        <f>VLOOKUP(A41,'2025年12月'!$A$2:$M$138,2,0)</f>
        <v>公司金融部</v>
      </c>
      <c r="C41" s="108" t="str">
        <f>VLOOKUP(A41,'2025年12月'!$A$2:$N$138,3,0)</f>
        <v>国内信用证开证手续费</v>
      </c>
      <c r="D41" s="18" t="str">
        <f>VLOOKUP(A41,'2025年12月'!$A$2:$N$138,4,0)</f>
        <v>开立国内信用证</v>
      </c>
      <c r="E41" s="18" t="str">
        <f>VLOOKUP(A41,'2025年12月'!$A$2:$N$138,5,0)</f>
        <v>开证金额的0.5‰-1.5‰，最低100元</v>
      </c>
      <c r="F41" s="18" t="str">
        <f>VLOOKUP(A41,'2025年12月'!$A$2:$N$138,6,0)</f>
        <v>市场调节价</v>
      </c>
      <c r="G41" s="19" t="str">
        <f>VLOOKUP(A41,'2025年12月'!$A$2:$N$138,7,0)</f>
        <v>无</v>
      </c>
      <c r="H41" s="20" t="str">
        <f>VLOOKUP(A41,'2025年12月'!$A$2:$N$138,8,0)</f>
        <v>无</v>
      </c>
      <c r="I41" s="20" t="str">
        <f>VLOOKUP(A41,'2025年12月'!$A$2:$N$138,9,0)</f>
        <v>对公</v>
      </c>
      <c r="J41" s="20" t="str">
        <f>VLOOKUP(A41,'2025年12月'!$A$2:$N$138,10,0)</f>
        <v>所有营业机构</v>
      </c>
      <c r="K41" s="20" t="str">
        <f>VLOOKUP(A41,'2025年12月'!$A$2:$N$138,11,0)</f>
        <v>无</v>
      </c>
      <c r="L41" s="18" t="str">
        <f>VLOOKUP(A41,'2025年12月'!$A$2:$N$138,12,0)</f>
        <v> 宁银办〔2020〕343号</v>
      </c>
      <c r="M41" s="30" t="str">
        <f>VLOOKUP(A41,'2025年12月'!$A$2:$N$138,13,0)&amp;""</f>
        <v>具体按协议价格收取</v>
      </c>
      <c r="N41" s="31"/>
      <c r="O41" s="126"/>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c r="IL41" s="31"/>
      <c r="IM41" s="31"/>
    </row>
    <row r="42" s="3" customFormat="1" ht="59" customHeight="1" spans="1:247">
      <c r="A42" s="16" t="s">
        <v>477</v>
      </c>
      <c r="B42" s="108" t="str">
        <f>VLOOKUP(A42,'2025年12月'!$A$2:$M$138,2,0)</f>
        <v>公司金融部</v>
      </c>
      <c r="C42" s="108" t="str">
        <f>VLOOKUP(A42,'2025年12月'!$A$2:$N$138,3,0)</f>
        <v>国内信用证修改手续费</v>
      </c>
      <c r="D42" s="18" t="str">
        <f>VLOOKUP(A42,'2025年12月'!$A$2:$N$138,4,0)</f>
        <v>修改国内信用证金额、期限及其它</v>
      </c>
      <c r="E42" s="18" t="str">
        <f>VLOOKUP(A42,'2025年12月'!$A$2:$N$138,5,0)</f>
        <v>100元/笔，修改增额的，按增额的0.5‰-1.5‰收取，不另收取修改手续费</v>
      </c>
      <c r="F42" s="18" t="str">
        <f>VLOOKUP(A42,'2025年12月'!$A$2:$N$138,6,0)</f>
        <v>市场调节价</v>
      </c>
      <c r="G42" s="19" t="str">
        <f>VLOOKUP(A42,'2025年12月'!$A$2:$N$138,7,0)</f>
        <v>无</v>
      </c>
      <c r="H42" s="20" t="str">
        <f>VLOOKUP(A42,'2025年12月'!$A$2:$N$138,8,0)</f>
        <v>无</v>
      </c>
      <c r="I42" s="20" t="str">
        <f>VLOOKUP(A42,'2025年12月'!$A$2:$N$138,9,0)</f>
        <v>对公</v>
      </c>
      <c r="J42" s="20" t="str">
        <f>VLOOKUP(A42,'2025年12月'!$A$2:$N$138,10,0)</f>
        <v>所有营业机构</v>
      </c>
      <c r="K42" s="20" t="str">
        <f>VLOOKUP(A42,'2025年12月'!$A$2:$N$138,11,0)</f>
        <v>无</v>
      </c>
      <c r="L42" s="18" t="str">
        <f>VLOOKUP(A42,'2025年12月'!$A$2:$N$138,12,0)</f>
        <v> 宁银办〔2020〕343号</v>
      </c>
      <c r="M42" s="30" t="str">
        <f>VLOOKUP(A42,'2025年12月'!$A$2:$N$138,13,0)&amp;""</f>
        <v>具体按协议价格收取</v>
      </c>
      <c r="N42" s="31"/>
      <c r="O42" s="126"/>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c r="IL42" s="31"/>
      <c r="IM42" s="31"/>
    </row>
    <row r="43" s="3" customFormat="1" ht="49" customHeight="1" spans="1:247">
      <c r="A43" s="16" t="s">
        <v>481</v>
      </c>
      <c r="B43" s="108" t="str">
        <f>VLOOKUP(A43,'2025年12月'!$A$2:$M$138,2,0)</f>
        <v>公司金融部</v>
      </c>
      <c r="C43" s="108" t="str">
        <f>VLOOKUP(A43,'2025年12月'!$A$2:$N$138,3,0)</f>
        <v>国内信用证通知/修改通知手续费</v>
      </c>
      <c r="D43" s="18" t="str">
        <f>VLOOKUP(A43,'2025年12月'!$A$2:$N$138,4,0)</f>
        <v>国内信用证通知/修改通知手续费</v>
      </c>
      <c r="E43" s="18" t="str">
        <f>VLOOKUP(A43,'2025年12月'!$A$2:$N$138,5,0)</f>
        <v>50元/笔</v>
      </c>
      <c r="F43" s="18" t="str">
        <f>VLOOKUP(A43,'2025年12月'!$A$2:$N$138,6,0)</f>
        <v>市场调节价</v>
      </c>
      <c r="G43" s="19" t="str">
        <f>VLOOKUP(A43,'2025年12月'!$A$2:$N$138,7,0)</f>
        <v>无</v>
      </c>
      <c r="H43" s="20" t="str">
        <f>VLOOKUP(A43,'2025年12月'!$A$2:$N$138,8,0)</f>
        <v>无</v>
      </c>
      <c r="I43" s="20" t="str">
        <f>VLOOKUP(A43,'2025年12月'!$A$2:$N$138,9,0)</f>
        <v>对公</v>
      </c>
      <c r="J43" s="20" t="str">
        <f>VLOOKUP(A43,'2025年12月'!$A$2:$N$138,10,0)</f>
        <v>所有营业机构</v>
      </c>
      <c r="K43" s="20" t="str">
        <f>VLOOKUP(A43,'2025年12月'!$A$2:$N$138,11,0)</f>
        <v>无</v>
      </c>
      <c r="L43" s="18" t="str">
        <f>VLOOKUP(A43,'2025年12月'!$A$2:$N$138,12,0)</f>
        <v> 宁银办〔2016〕10号 </v>
      </c>
      <c r="M43" s="30" t="str">
        <f>VLOOKUP(A43,'2025年12月'!$A$2:$N$138,13,0)&amp;""</f>
        <v/>
      </c>
      <c r="N43" s="31"/>
      <c r="O43" s="126"/>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c r="IL43" s="31"/>
      <c r="IM43" s="31"/>
    </row>
    <row r="44" s="3" customFormat="1" ht="36" spans="1:247">
      <c r="A44" s="16" t="s">
        <v>483</v>
      </c>
      <c r="B44" s="108" t="str">
        <f>VLOOKUP(A44,'2025年12月'!$A$2:$M$138,2,0)</f>
        <v>公司金融部</v>
      </c>
      <c r="C44" s="108" t="str">
        <f>VLOOKUP(A44,'2025年12月'!$A$2:$N$138,3,0)</f>
        <v>国内信用证议付手续费</v>
      </c>
      <c r="D44" s="18" t="str">
        <f>VLOOKUP(A44,'2025年12月'!$A$2:$N$138,4,0)</f>
        <v>议付国内信用证</v>
      </c>
      <c r="E44" s="18" t="str">
        <f>VLOOKUP(A44,'2025年12月'!$A$2:$N$138,5,0)</f>
        <v>不超过议付金额的1‰。</v>
      </c>
      <c r="F44" s="18" t="str">
        <f>VLOOKUP(A44,'2025年12月'!$A$2:$N$138,6,0)</f>
        <v>市场调节价</v>
      </c>
      <c r="G44" s="19" t="str">
        <f>VLOOKUP(A44,'2025年12月'!$A$2:$N$138,7,0)</f>
        <v>无</v>
      </c>
      <c r="H44" s="20" t="str">
        <f>VLOOKUP(A44,'2025年12月'!$A$2:$N$138,8,0)</f>
        <v>无</v>
      </c>
      <c r="I44" s="20" t="str">
        <f>VLOOKUP(A44,'2025年12月'!$A$2:$N$138,9,0)</f>
        <v>对公</v>
      </c>
      <c r="J44" s="20" t="str">
        <f>VLOOKUP(A44,'2025年12月'!$A$2:$N$138,10,0)</f>
        <v>所有营业机构</v>
      </c>
      <c r="K44" s="20" t="str">
        <f>VLOOKUP(A44,'2025年12月'!$A$2:$N$138,11,0)</f>
        <v>无</v>
      </c>
      <c r="L44" s="18" t="str">
        <f>VLOOKUP(A44,'2025年12月'!$A$2:$N$138,12,0)</f>
        <v>宁银办〔2017〕199号</v>
      </c>
      <c r="M44" s="30" t="str">
        <f>VLOOKUP(A44,'2025年12月'!$A$2:$N$138,13,0)&amp;""</f>
        <v>具体按协议价格收取</v>
      </c>
      <c r="N44" s="31"/>
      <c r="O44" s="126"/>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c r="EO44" s="31"/>
      <c r="EP44" s="31"/>
      <c r="EQ44" s="31"/>
      <c r="ER44" s="31"/>
      <c r="ES44" s="31"/>
      <c r="ET44" s="31"/>
      <c r="EU44" s="31"/>
      <c r="EV44" s="31"/>
      <c r="EW44" s="31"/>
      <c r="EX44" s="31"/>
      <c r="EY44" s="31"/>
      <c r="EZ44" s="31"/>
      <c r="FA44" s="31"/>
      <c r="FB44" s="31"/>
      <c r="FC44" s="31"/>
      <c r="FD44" s="31"/>
      <c r="FE44" s="31"/>
      <c r="FF44" s="31"/>
      <c r="FG44" s="31"/>
      <c r="FH44" s="31"/>
      <c r="FI44" s="31"/>
      <c r="FJ44" s="31"/>
      <c r="FK44" s="31"/>
      <c r="FL44" s="31"/>
      <c r="FM44" s="31"/>
      <c r="FN44" s="31"/>
      <c r="FO44" s="31"/>
      <c r="FP44" s="31"/>
      <c r="FQ44" s="31"/>
      <c r="FR44" s="31"/>
      <c r="FS44" s="31"/>
      <c r="FT44" s="31"/>
      <c r="FU44" s="31"/>
      <c r="FV44" s="31"/>
      <c r="FW44" s="31"/>
      <c r="FX44" s="31"/>
      <c r="FY44" s="31"/>
      <c r="FZ44" s="31"/>
      <c r="GA44" s="31"/>
      <c r="GB44" s="31"/>
      <c r="GC44" s="31"/>
      <c r="GD44" s="31"/>
      <c r="GE44" s="31"/>
      <c r="GF44" s="31"/>
      <c r="GG44" s="31"/>
      <c r="GH44" s="31"/>
      <c r="GI44" s="31"/>
      <c r="GJ44" s="31"/>
      <c r="GK44" s="31"/>
      <c r="GL44" s="31"/>
      <c r="GM44" s="31"/>
      <c r="GN44" s="31"/>
      <c r="GO44" s="31"/>
      <c r="GP44" s="31"/>
      <c r="GQ44" s="31"/>
      <c r="GR44" s="31"/>
      <c r="GS44" s="31"/>
      <c r="GT44" s="31"/>
      <c r="GU44" s="31"/>
      <c r="GV44" s="31"/>
      <c r="GW44" s="31"/>
      <c r="GX44" s="31"/>
      <c r="GY44" s="31"/>
      <c r="GZ44" s="31"/>
      <c r="HA44" s="31"/>
      <c r="HB44" s="31"/>
      <c r="HC44" s="31"/>
      <c r="HD44" s="31"/>
      <c r="HE44" s="31"/>
      <c r="HF44" s="31"/>
      <c r="HG44" s="31"/>
      <c r="HH44" s="31"/>
      <c r="HI44" s="31"/>
      <c r="HJ44" s="31"/>
      <c r="HK44" s="31"/>
      <c r="HL44" s="31"/>
      <c r="HM44" s="31"/>
      <c r="HN44" s="31"/>
      <c r="HO44" s="31"/>
      <c r="HP44" s="31"/>
      <c r="HQ44" s="31"/>
      <c r="HR44" s="31"/>
      <c r="HS44" s="31"/>
      <c r="HT44" s="31"/>
      <c r="HU44" s="31"/>
      <c r="HV44" s="31"/>
      <c r="HW44" s="31"/>
      <c r="HX44" s="31"/>
      <c r="HY44" s="31"/>
      <c r="HZ44" s="31"/>
      <c r="IA44" s="31"/>
      <c r="IB44" s="31"/>
      <c r="IC44" s="31"/>
      <c r="ID44" s="31"/>
      <c r="IE44" s="31"/>
      <c r="IF44" s="31"/>
      <c r="IG44" s="31"/>
      <c r="IH44" s="31"/>
      <c r="II44" s="31"/>
      <c r="IJ44" s="31"/>
      <c r="IK44" s="31"/>
      <c r="IL44" s="31"/>
      <c r="IM44" s="31"/>
    </row>
    <row r="45" s="3" customFormat="1" ht="36" spans="1:247">
      <c r="A45" s="16" t="s">
        <v>487</v>
      </c>
      <c r="B45" s="108" t="str">
        <f>VLOOKUP(A45,'2025年12月'!$A$2:$M$138,2,0)</f>
        <v>公司金融部</v>
      </c>
      <c r="C45" s="108" t="str">
        <f>VLOOKUP(A45,'2025年12月'!$A$2:$N$138,3,0)</f>
        <v>国内信用证收单单据处理费</v>
      </c>
      <c r="D45" s="18" t="str">
        <f>VLOOKUP(A45,'2025年12月'!$A$2:$N$138,4,0)</f>
        <v>国内信用证项下单据的审核处理</v>
      </c>
      <c r="E45" s="18" t="str">
        <f>VLOOKUP(A45,'2025年12月'!$A$2:$N$138,5,0)</f>
        <v>200元/笔</v>
      </c>
      <c r="F45" s="18" t="str">
        <f>VLOOKUP(A45,'2025年12月'!$A$2:$N$138,6,0)</f>
        <v>市场调节价</v>
      </c>
      <c r="G45" s="19" t="str">
        <f>VLOOKUP(A45,'2025年12月'!$A$2:$N$138,7,0)</f>
        <v>无</v>
      </c>
      <c r="H45" s="20" t="str">
        <f>VLOOKUP(A45,'2025年12月'!$A$2:$N$138,8,0)</f>
        <v>无</v>
      </c>
      <c r="I45" s="20" t="str">
        <f>VLOOKUP(A45,'2025年12月'!$A$2:$N$138,9,0)</f>
        <v>对公</v>
      </c>
      <c r="J45" s="20" t="str">
        <f>VLOOKUP(A45,'2025年12月'!$A$2:$N$138,10,0)</f>
        <v>所有营业机构</v>
      </c>
      <c r="K45" s="20" t="str">
        <f>VLOOKUP(A45,'2025年12月'!$A$2:$N$138,11,0)</f>
        <v>无</v>
      </c>
      <c r="L45" s="18" t="str">
        <f>VLOOKUP(A45,'2025年12月'!$A$2:$N$138,12,0)</f>
        <v>宁银办〔2014〕272号</v>
      </c>
      <c r="M45" s="30" t="str">
        <f>VLOOKUP(A45,'2025年12月'!$A$2:$N$138,13,0)&amp;""</f>
        <v/>
      </c>
      <c r="N45" s="31"/>
      <c r="O45" s="126"/>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c r="EO45" s="31"/>
      <c r="EP45" s="31"/>
      <c r="EQ45" s="31"/>
      <c r="ER45" s="31"/>
      <c r="ES45" s="31"/>
      <c r="ET45" s="31"/>
      <c r="EU45" s="31"/>
      <c r="EV45" s="31"/>
      <c r="EW45" s="31"/>
      <c r="EX45" s="31"/>
      <c r="EY45" s="31"/>
      <c r="EZ45" s="31"/>
      <c r="FA45" s="31"/>
      <c r="FB45" s="31"/>
      <c r="FC45" s="31"/>
      <c r="FD45" s="31"/>
      <c r="FE45" s="31"/>
      <c r="FF45" s="31"/>
      <c r="FG45" s="31"/>
      <c r="FH45" s="31"/>
      <c r="FI45" s="31"/>
      <c r="FJ45" s="31"/>
      <c r="FK45" s="31"/>
      <c r="FL45" s="31"/>
      <c r="FM45" s="31"/>
      <c r="FN45" s="31"/>
      <c r="FO45" s="31"/>
      <c r="FP45" s="31"/>
      <c r="FQ45" s="31"/>
      <c r="FR45" s="31"/>
      <c r="FS45" s="31"/>
      <c r="FT45" s="31"/>
      <c r="FU45" s="31"/>
      <c r="FV45" s="31"/>
      <c r="FW45" s="31"/>
      <c r="FX45" s="31"/>
      <c r="FY45" s="31"/>
      <c r="FZ45" s="31"/>
      <c r="GA45" s="31"/>
      <c r="GB45" s="31"/>
      <c r="GC45" s="31"/>
      <c r="GD45" s="31"/>
      <c r="GE45" s="31"/>
      <c r="GF45" s="31"/>
      <c r="GG45" s="31"/>
      <c r="GH45" s="31"/>
      <c r="GI45" s="31"/>
      <c r="GJ45" s="31"/>
      <c r="GK45" s="31"/>
      <c r="GL45" s="31"/>
      <c r="GM45" s="31"/>
      <c r="GN45" s="31"/>
      <c r="GO45" s="31"/>
      <c r="GP45" s="31"/>
      <c r="GQ45" s="31"/>
      <c r="GR45" s="31"/>
      <c r="GS45" s="31"/>
      <c r="GT45" s="31"/>
      <c r="GU45" s="31"/>
      <c r="GV45" s="31"/>
      <c r="GW45" s="31"/>
      <c r="GX45" s="31"/>
      <c r="GY45" s="31"/>
      <c r="GZ45" s="31"/>
      <c r="HA45" s="31"/>
      <c r="HB45" s="31"/>
      <c r="HC45" s="31"/>
      <c r="HD45" s="31"/>
      <c r="HE45" s="31"/>
      <c r="HF45" s="31"/>
      <c r="HG45" s="31"/>
      <c r="HH45" s="31"/>
      <c r="HI45" s="31"/>
      <c r="HJ45" s="31"/>
      <c r="HK45" s="31"/>
      <c r="HL45" s="31"/>
      <c r="HM45" s="31"/>
      <c r="HN45" s="31"/>
      <c r="HO45" s="31"/>
      <c r="HP45" s="31"/>
      <c r="HQ45" s="31"/>
      <c r="HR45" s="31"/>
      <c r="HS45" s="31"/>
      <c r="HT45" s="31"/>
      <c r="HU45" s="31"/>
      <c r="HV45" s="31"/>
      <c r="HW45" s="31"/>
      <c r="HX45" s="31"/>
      <c r="HY45" s="31"/>
      <c r="HZ45" s="31"/>
      <c r="IA45" s="31"/>
      <c r="IB45" s="31"/>
      <c r="IC45" s="31"/>
      <c r="ID45" s="31"/>
      <c r="IE45" s="31"/>
      <c r="IF45" s="31"/>
      <c r="IG45" s="31"/>
      <c r="IH45" s="31"/>
      <c r="II45" s="31"/>
      <c r="IJ45" s="31"/>
      <c r="IK45" s="31"/>
      <c r="IL45" s="31"/>
      <c r="IM45" s="31"/>
    </row>
    <row r="46" s="3" customFormat="1" ht="36" spans="1:247">
      <c r="A46" s="16" t="s">
        <v>490</v>
      </c>
      <c r="B46" s="108" t="str">
        <f>VLOOKUP(A46,'2025年12月'!$A$2:$M$138,2,0)</f>
        <v>公司金融部</v>
      </c>
      <c r="C46" s="108" t="str">
        <f>VLOOKUP(A46,'2025年12月'!$A$2:$N$138,3,0)</f>
        <v>国内信用证修改单据费</v>
      </c>
      <c r="D46" s="18" t="str">
        <f>VLOOKUP(A46,'2025年12月'!$A$2:$N$138,4,0)</f>
        <v>国内信用证修改单据</v>
      </c>
      <c r="E46" s="18" t="str">
        <f>VLOOKUP(A46,'2025年12月'!$A$2:$N$138,5,0)</f>
        <v>50元/笔</v>
      </c>
      <c r="F46" s="18" t="str">
        <f>VLOOKUP(A46,'2025年12月'!$A$2:$N$138,6,0)</f>
        <v>市场调节价</v>
      </c>
      <c r="G46" s="19" t="str">
        <f>VLOOKUP(A46,'2025年12月'!$A$2:$N$138,7,0)</f>
        <v>无</v>
      </c>
      <c r="H46" s="20" t="str">
        <f>VLOOKUP(A46,'2025年12月'!$A$2:$N$138,8,0)</f>
        <v>无</v>
      </c>
      <c r="I46" s="20" t="str">
        <f>VLOOKUP(A46,'2025年12月'!$A$2:$N$138,9,0)</f>
        <v>对公</v>
      </c>
      <c r="J46" s="20" t="str">
        <f>VLOOKUP(A46,'2025年12月'!$A$2:$N$138,10,0)</f>
        <v>所有营业机构</v>
      </c>
      <c r="K46" s="20" t="str">
        <f>VLOOKUP(A46,'2025年12月'!$A$2:$N$138,11,0)</f>
        <v>无</v>
      </c>
      <c r="L46" s="18" t="str">
        <f>VLOOKUP(A46,'2025年12月'!$A$2:$N$138,12,0)</f>
        <v>宁银办〔2014〕272号</v>
      </c>
      <c r="M46" s="30" t="str">
        <f>VLOOKUP(A46,'2025年12月'!$A$2:$N$138,13,0)&amp;""</f>
        <v/>
      </c>
      <c r="N46" s="31"/>
      <c r="O46" s="126"/>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1"/>
      <c r="FH46" s="31"/>
      <c r="FI46" s="31"/>
      <c r="FJ46" s="31"/>
      <c r="FK46" s="31"/>
      <c r="FL46" s="31"/>
      <c r="FM46" s="31"/>
      <c r="FN46" s="31"/>
      <c r="FO46" s="31"/>
      <c r="FP46" s="31"/>
      <c r="FQ46" s="31"/>
      <c r="FR46" s="31"/>
      <c r="FS46" s="31"/>
      <c r="FT46" s="31"/>
      <c r="FU46" s="31"/>
      <c r="FV46" s="31"/>
      <c r="FW46" s="31"/>
      <c r="FX46" s="31"/>
      <c r="FY46" s="31"/>
      <c r="FZ46" s="31"/>
      <c r="GA46" s="31"/>
      <c r="GB46" s="31"/>
      <c r="GC46" s="31"/>
      <c r="GD46" s="31"/>
      <c r="GE46" s="31"/>
      <c r="GF46" s="31"/>
      <c r="GG46" s="31"/>
      <c r="GH46" s="31"/>
      <c r="GI46" s="31"/>
      <c r="GJ46" s="31"/>
      <c r="GK46" s="31"/>
      <c r="GL46" s="31"/>
      <c r="GM46" s="31"/>
      <c r="GN46" s="31"/>
      <c r="GO46" s="31"/>
      <c r="GP46" s="31"/>
      <c r="GQ46" s="31"/>
      <c r="GR46" s="31"/>
      <c r="GS46" s="31"/>
      <c r="GT46" s="31"/>
      <c r="GU46" s="31"/>
      <c r="GV46" s="31"/>
      <c r="GW46" s="31"/>
      <c r="GX46" s="31"/>
      <c r="GY46" s="31"/>
      <c r="GZ46" s="31"/>
      <c r="HA46" s="31"/>
      <c r="HB46" s="31"/>
      <c r="HC46" s="31"/>
      <c r="HD46" s="31"/>
      <c r="HE46" s="31"/>
      <c r="HF46" s="31"/>
      <c r="HG46" s="31"/>
      <c r="HH46" s="31"/>
      <c r="HI46" s="31"/>
      <c r="HJ46" s="31"/>
      <c r="HK46" s="31"/>
      <c r="HL46" s="31"/>
      <c r="HM46" s="31"/>
      <c r="HN46" s="31"/>
      <c r="HO46" s="31"/>
      <c r="HP46" s="31"/>
      <c r="HQ46" s="31"/>
      <c r="HR46" s="31"/>
      <c r="HS46" s="31"/>
      <c r="HT46" s="31"/>
      <c r="HU46" s="31"/>
      <c r="HV46" s="31"/>
      <c r="HW46" s="31"/>
      <c r="HX46" s="31"/>
      <c r="HY46" s="31"/>
      <c r="HZ46" s="31"/>
      <c r="IA46" s="31"/>
      <c r="IB46" s="31"/>
      <c r="IC46" s="31"/>
      <c r="ID46" s="31"/>
      <c r="IE46" s="31"/>
      <c r="IF46" s="31"/>
      <c r="IG46" s="31"/>
      <c r="IH46" s="31"/>
      <c r="II46" s="31"/>
      <c r="IJ46" s="31"/>
      <c r="IK46" s="31"/>
      <c r="IL46" s="31"/>
      <c r="IM46" s="31"/>
    </row>
    <row r="47" s="3" customFormat="1" ht="36" spans="1:247">
      <c r="A47" s="16" t="s">
        <v>493</v>
      </c>
      <c r="B47" s="108" t="str">
        <f>VLOOKUP(A47,'2025年12月'!$A$2:$M$138,2,0)</f>
        <v>公司金融部</v>
      </c>
      <c r="C47" s="108" t="str">
        <f>VLOOKUP(A47,'2025年12月'!$A$2:$N$138,3,0)</f>
        <v>国内信用证邮寄费</v>
      </c>
      <c r="D47" s="18" t="str">
        <f>VLOOKUP(A47,'2025年12月'!$A$2:$N$138,4,0)</f>
        <v>寄送国内信用证项下单据</v>
      </c>
      <c r="E47" s="18" t="str">
        <f>VLOOKUP(A47,'2025年12月'!$A$2:$N$138,5,0)</f>
        <v>按实收取</v>
      </c>
      <c r="F47" s="18" t="str">
        <f>VLOOKUP(A47,'2025年12月'!$A$2:$N$138,6,0)</f>
        <v>市场调节价</v>
      </c>
      <c r="G47" s="19" t="str">
        <f>VLOOKUP(A47,'2025年12月'!$A$2:$N$138,7,0)</f>
        <v>无</v>
      </c>
      <c r="H47" s="20" t="str">
        <f>VLOOKUP(A47,'2025年12月'!$A$2:$N$138,8,0)</f>
        <v>无</v>
      </c>
      <c r="I47" s="20" t="str">
        <f>VLOOKUP(A47,'2025年12月'!$A$2:$N$138,9,0)</f>
        <v>对公</v>
      </c>
      <c r="J47" s="20" t="str">
        <f>VLOOKUP(A47,'2025年12月'!$A$2:$N$138,10,0)</f>
        <v>所有营业机构</v>
      </c>
      <c r="K47" s="20" t="str">
        <f>VLOOKUP(A47,'2025年12月'!$A$2:$N$138,11,0)</f>
        <v>无</v>
      </c>
      <c r="L47" s="18" t="str">
        <f>VLOOKUP(A47,'2025年12月'!$A$2:$N$138,12,0)</f>
        <v>宁银办〔2014〕272号</v>
      </c>
      <c r="M47" s="30" t="str">
        <f>VLOOKUP(A47,'2025年12月'!$A$2:$N$138,13,0)&amp;""</f>
        <v/>
      </c>
      <c r="N47" s="31"/>
      <c r="O47" s="126"/>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c r="EO47" s="31"/>
      <c r="EP47" s="31"/>
      <c r="EQ47" s="31"/>
      <c r="ER47" s="31"/>
      <c r="ES47" s="31"/>
      <c r="ET47" s="31"/>
      <c r="EU47" s="31"/>
      <c r="EV47" s="31"/>
      <c r="EW47" s="31"/>
      <c r="EX47" s="31"/>
      <c r="EY47" s="31"/>
      <c r="EZ47" s="31"/>
      <c r="FA47" s="31"/>
      <c r="FB47" s="31"/>
      <c r="FC47" s="31"/>
      <c r="FD47" s="31"/>
      <c r="FE47" s="31"/>
      <c r="FF47" s="31"/>
      <c r="FG47" s="31"/>
      <c r="FH47" s="31"/>
      <c r="FI47" s="31"/>
      <c r="FJ47" s="31"/>
      <c r="FK47" s="31"/>
      <c r="FL47" s="31"/>
      <c r="FM47" s="31"/>
      <c r="FN47" s="31"/>
      <c r="FO47" s="31"/>
      <c r="FP47" s="31"/>
      <c r="FQ47" s="31"/>
      <c r="FR47" s="31"/>
      <c r="FS47" s="31"/>
      <c r="FT47" s="31"/>
      <c r="FU47" s="31"/>
      <c r="FV47" s="31"/>
      <c r="FW47" s="31"/>
      <c r="FX47" s="31"/>
      <c r="FY47" s="31"/>
      <c r="FZ47" s="31"/>
      <c r="GA47" s="31"/>
      <c r="GB47" s="31"/>
      <c r="GC47" s="31"/>
      <c r="GD47" s="31"/>
      <c r="GE47" s="31"/>
      <c r="GF47" s="31"/>
      <c r="GG47" s="31"/>
      <c r="GH47" s="31"/>
      <c r="GI47" s="31"/>
      <c r="GJ47" s="31"/>
      <c r="GK47" s="31"/>
      <c r="GL47" s="31"/>
      <c r="GM47" s="31"/>
      <c r="GN47" s="31"/>
      <c r="GO47" s="31"/>
      <c r="GP47" s="31"/>
      <c r="GQ47" s="31"/>
      <c r="GR47" s="31"/>
      <c r="GS47" s="31"/>
      <c r="GT47" s="31"/>
      <c r="GU47" s="31"/>
      <c r="GV47" s="31"/>
      <c r="GW47" s="31"/>
      <c r="GX47" s="31"/>
      <c r="GY47" s="31"/>
      <c r="GZ47" s="31"/>
      <c r="HA47" s="31"/>
      <c r="HB47" s="31"/>
      <c r="HC47" s="31"/>
      <c r="HD47" s="31"/>
      <c r="HE47" s="31"/>
      <c r="HF47" s="31"/>
      <c r="HG47" s="31"/>
      <c r="HH47" s="31"/>
      <c r="HI47" s="31"/>
      <c r="HJ47" s="31"/>
      <c r="HK47" s="31"/>
      <c r="HL47" s="31"/>
      <c r="HM47" s="31"/>
      <c r="HN47" s="31"/>
      <c r="HO47" s="31"/>
      <c r="HP47" s="31"/>
      <c r="HQ47" s="31"/>
      <c r="HR47" s="31"/>
      <c r="HS47" s="31"/>
      <c r="HT47" s="31"/>
      <c r="HU47" s="31"/>
      <c r="HV47" s="31"/>
      <c r="HW47" s="31"/>
      <c r="HX47" s="31"/>
      <c r="HY47" s="31"/>
      <c r="HZ47" s="31"/>
      <c r="IA47" s="31"/>
      <c r="IB47" s="31"/>
      <c r="IC47" s="31"/>
      <c r="ID47" s="31"/>
      <c r="IE47" s="31"/>
      <c r="IF47" s="31"/>
      <c r="IG47" s="31"/>
      <c r="IH47" s="31"/>
      <c r="II47" s="31"/>
      <c r="IJ47" s="31"/>
      <c r="IK47" s="31"/>
      <c r="IL47" s="31"/>
      <c r="IM47" s="31"/>
    </row>
    <row r="48" s="122" customFormat="1" ht="72" customHeight="1" spans="1:15">
      <c r="A48" s="124" t="s">
        <v>555</v>
      </c>
      <c r="B48" s="108" t="str">
        <f>VLOOKUP(A48,'2025年12月'!$A$2:$M$138,2,0)</f>
        <v>公司金融部</v>
      </c>
      <c r="C48" s="108" t="str">
        <f>VLOOKUP(A48,'2025年12月'!$A$2:$N$138,3,0)</f>
        <v>福费廷业务手续费</v>
      </c>
      <c r="D48" s="18" t="str">
        <f>VLOOKUP(A48,'2025年12月'!$A$2:$N$138,4,0)</f>
        <v>提供债权买断、无追索权融资及风险规避等服务</v>
      </c>
      <c r="E48" s="18" t="str">
        <f>VLOOKUP(A48,'2025年12月'!$A$2:$N$138,5,0)</f>
        <v>协议定价，最低300元/笔</v>
      </c>
      <c r="F48" s="18" t="str">
        <f>VLOOKUP(A48,'2025年12月'!$A$2:$N$138,6,0)</f>
        <v>市场调节价</v>
      </c>
      <c r="G48" s="19" t="str">
        <f>VLOOKUP(A48,'2025年12月'!$A$2:$N$138,7,0)</f>
        <v>无</v>
      </c>
      <c r="H48" s="20" t="str">
        <f>VLOOKUP(A48,'2025年12月'!$A$2:$N$138,8,0)</f>
        <v>无</v>
      </c>
      <c r="I48" s="20" t="str">
        <f>VLOOKUP(A48,'2025年12月'!$A$2:$N$138,9,0)</f>
        <v>对公</v>
      </c>
      <c r="J48" s="20" t="str">
        <f>VLOOKUP(A48,'2025年12月'!$A$2:$N$138,10,0)</f>
        <v>所有营业机构</v>
      </c>
      <c r="K48" s="20" t="str">
        <f>VLOOKUP(A48,'2025年12月'!$A$2:$N$138,11,0)</f>
        <v>无</v>
      </c>
      <c r="L48" s="18" t="str">
        <f>VLOOKUP(A48,'2025年12月'!$A$2:$N$138,12,0)</f>
        <v>宁银办〔2019〕106号</v>
      </c>
      <c r="M48" s="30" t="str">
        <f>VLOOKUP(A48,'2025年12月'!$A$2:$N$138,13,0)&amp;""</f>
        <v/>
      </c>
      <c r="O48" s="126"/>
    </row>
    <row r="49" s="119" customFormat="1" ht="63" customHeight="1" spans="1:15">
      <c r="A49" s="201" t="s">
        <v>559</v>
      </c>
      <c r="B49" s="108" t="str">
        <f>VLOOKUP(A49,'2025年12月'!$A$2:$M$138,2,0)</f>
        <v>公司金融部</v>
      </c>
      <c r="C49" s="108" t="str">
        <f>VLOOKUP(A49,'2025年12月'!$A$2:$N$138,3,0)</f>
        <v>欧元汇款全额到账</v>
      </c>
      <c r="D49" s="18" t="str">
        <f>VLOOKUP(A49,'2025年12月'!$A$2:$N$138,4,0)</f>
        <v>为客户提供欧元汇款全额到账服务</v>
      </c>
      <c r="E49" s="18" t="str">
        <f>VLOOKUP(A49,'2025年12月'!$A$2:$N$138,5,0)</f>
        <v>40欧元/笔</v>
      </c>
      <c r="F49" s="18" t="str">
        <f>VLOOKUP(A49,'2025年12月'!$A$2:$N$138,6,0)</f>
        <v>市场调节价</v>
      </c>
      <c r="G49" s="19" t="str">
        <f>VLOOKUP(A49,'2025年12月'!$A$2:$N$138,7,0)</f>
        <v>无</v>
      </c>
      <c r="H49" s="20" t="str">
        <f>VLOOKUP(A49,'2025年12月'!$A$2:$N$138,8,0)</f>
        <v>无</v>
      </c>
      <c r="I49" s="20" t="str">
        <f>VLOOKUP(A49,'2025年12月'!$A$2:$N$138,9,0)</f>
        <v>对公/个人</v>
      </c>
      <c r="J49" s="20" t="str">
        <f>VLOOKUP(A49,'2025年12月'!$A$2:$N$138,10,0)</f>
        <v>所有营业机构</v>
      </c>
      <c r="K49" s="20" t="str">
        <f>VLOOKUP(A49,'2025年12月'!$A$2:$N$138,11,0)</f>
        <v>无</v>
      </c>
      <c r="L49" s="18" t="str">
        <f>VLOOKUP(A49,'2025年12月'!$A$2:$N$138,12,0)</f>
        <v>宁银办〔2020〕23号</v>
      </c>
      <c r="M49" s="30" t="str">
        <f>VLOOKUP(A49,'2025年12月'!$A$2:$N$138,13,0)&amp;""</f>
        <v/>
      </c>
      <c r="N49" s="126"/>
      <c r="O49" s="126"/>
    </row>
    <row r="50" s="122" customFormat="1" spans="1:256">
      <c r="A50" s="23"/>
      <c r="B50" s="23"/>
      <c r="C50" s="23"/>
      <c r="D50" s="23"/>
      <c r="E50" s="23"/>
      <c r="F50" s="23"/>
      <c r="G50" s="24"/>
      <c r="H50" s="23"/>
      <c r="I50" s="23"/>
      <c r="J50" s="23"/>
      <c r="K50" s="23"/>
      <c r="L50" s="36"/>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1"/>
      <c r="IO50" s="1"/>
      <c r="IP50" s="1"/>
      <c r="IQ50" s="1"/>
      <c r="IR50" s="1"/>
      <c r="IS50" s="1"/>
      <c r="IT50" s="1"/>
      <c r="IU50" s="1"/>
      <c r="IV50" s="1"/>
    </row>
    <row r="51" spans="1:247">
      <c r="A51" s="23"/>
      <c r="B51" s="23"/>
      <c r="C51" s="23"/>
      <c r="D51" s="23"/>
      <c r="E51" s="23"/>
      <c r="F51" s="23"/>
      <c r="G51" s="24"/>
      <c r="H51" s="23"/>
      <c r="I51" s="23"/>
      <c r="J51" s="23"/>
      <c r="K51" s="23"/>
      <c r="L51" s="36"/>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row>
    <row r="52" spans="1:247">
      <c r="A52" s="23"/>
      <c r="B52" s="23"/>
      <c r="C52" s="23"/>
      <c r="D52" s="23"/>
      <c r="E52" s="23"/>
      <c r="F52" s="23"/>
      <c r="G52" s="24"/>
      <c r="H52" s="23"/>
      <c r="I52" s="23"/>
      <c r="J52" s="23"/>
      <c r="K52" s="23"/>
      <c r="L52" s="36"/>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row>
    <row r="53" spans="1:247">
      <c r="A53" s="23"/>
      <c r="B53" s="23"/>
      <c r="C53" s="23"/>
      <c r="D53" s="23"/>
      <c r="E53" s="23"/>
      <c r="F53" s="23"/>
      <c r="G53" s="24"/>
      <c r="H53" s="23"/>
      <c r="I53" s="23"/>
      <c r="J53" s="23"/>
      <c r="K53" s="23"/>
      <c r="L53" s="37"/>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row>
    <row r="54" spans="1:247">
      <c r="A54" s="25"/>
      <c r="B54" s="25"/>
      <c r="C54" s="25"/>
      <c r="D54" s="25"/>
      <c r="E54" s="25"/>
      <c r="F54" s="25"/>
      <c r="G54" s="25"/>
      <c r="H54" s="25"/>
      <c r="I54" s="25"/>
      <c r="J54" s="25"/>
      <c r="K54" s="25"/>
      <c r="L54" s="36"/>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row>
    <row r="55" spans="1:247">
      <c r="A55" s="23"/>
      <c r="B55" s="23"/>
      <c r="C55" s="23"/>
      <c r="D55" s="23"/>
      <c r="E55" s="23"/>
      <c r="F55" s="23"/>
      <c r="G55" s="24"/>
      <c r="H55" s="23"/>
      <c r="I55" s="23"/>
      <c r="J55" s="23"/>
      <c r="K55" s="23"/>
      <c r="L55" s="36"/>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row>
    <row r="56" spans="1:247">
      <c r="A56" s="23"/>
      <c r="B56" s="23"/>
      <c r="C56" s="23"/>
      <c r="D56" s="23"/>
      <c r="E56" s="23"/>
      <c r="F56" s="23"/>
      <c r="G56" s="24"/>
      <c r="H56" s="23"/>
      <c r="I56" s="23"/>
      <c r="J56" s="23"/>
      <c r="K56" s="23"/>
      <c r="L56" s="36"/>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row>
    <row r="57" spans="1:247">
      <c r="A57" s="23"/>
      <c r="B57" s="23"/>
      <c r="C57" s="23"/>
      <c r="D57" s="23"/>
      <c r="E57" s="23"/>
      <c r="F57" s="23"/>
      <c r="G57" s="24"/>
      <c r="H57" s="23"/>
      <c r="I57" s="23"/>
      <c r="J57" s="23"/>
      <c r="K57" s="23"/>
      <c r="L57" s="36"/>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row>
    <row r="58" spans="1:247">
      <c r="A58" s="23"/>
      <c r="B58" s="23"/>
      <c r="C58" s="23"/>
      <c r="D58" s="23"/>
      <c r="E58" s="23"/>
      <c r="F58" s="23"/>
      <c r="G58" s="24"/>
      <c r="H58" s="23"/>
      <c r="I58" s="23"/>
      <c r="J58" s="23"/>
      <c r="K58" s="23"/>
      <c r="L58" s="36"/>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row>
    <row r="59" spans="1:247">
      <c r="A59" s="23"/>
      <c r="B59" s="23"/>
      <c r="C59" s="23"/>
      <c r="D59" s="23"/>
      <c r="E59" s="23"/>
      <c r="F59" s="23"/>
      <c r="G59" s="24"/>
      <c r="H59" s="23"/>
      <c r="I59" s="23"/>
      <c r="J59" s="23"/>
      <c r="K59" s="23"/>
      <c r="L59" s="36"/>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row>
    <row r="60" spans="1:247">
      <c r="A60" s="23"/>
      <c r="B60" s="23"/>
      <c r="C60" s="23"/>
      <c r="D60" s="23"/>
      <c r="E60" s="23"/>
      <c r="F60" s="23"/>
      <c r="G60" s="24"/>
      <c r="H60" s="23"/>
      <c r="I60" s="23"/>
      <c r="J60" s="23"/>
      <c r="K60" s="23"/>
      <c r="L60" s="36"/>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row>
    <row r="61" spans="1:247">
      <c r="A61" s="23"/>
      <c r="B61" s="23"/>
      <c r="C61" s="23"/>
      <c r="D61" s="23"/>
      <c r="E61" s="23"/>
      <c r="F61" s="23"/>
      <c r="G61" s="24"/>
      <c r="H61" s="23"/>
      <c r="I61" s="23"/>
      <c r="J61" s="23"/>
      <c r="K61" s="23"/>
      <c r="L61" s="36"/>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row>
    <row r="62" spans="1:247">
      <c r="A62" s="23"/>
      <c r="B62" s="23"/>
      <c r="C62" s="23"/>
      <c r="D62" s="23"/>
      <c r="E62" s="23"/>
      <c r="F62" s="23"/>
      <c r="G62" s="24"/>
      <c r="H62" s="23"/>
      <c r="I62" s="23"/>
      <c r="J62" s="23"/>
      <c r="K62" s="23"/>
      <c r="L62" s="36"/>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row>
    <row r="63" spans="1:247">
      <c r="A63" s="23"/>
      <c r="B63" s="23"/>
      <c r="C63" s="23"/>
      <c r="D63" s="23"/>
      <c r="E63" s="23"/>
      <c r="F63" s="23"/>
      <c r="G63" s="24"/>
      <c r="H63" s="23"/>
      <c r="I63" s="23"/>
      <c r="J63" s="23"/>
      <c r="K63" s="23"/>
      <c r="L63" s="36"/>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row>
    <row r="64" spans="1:247">
      <c r="A64" s="23"/>
      <c r="B64" s="23"/>
      <c r="C64" s="23"/>
      <c r="D64" s="23"/>
      <c r="E64" s="23"/>
      <c r="F64" s="23"/>
      <c r="G64" s="24"/>
      <c r="H64" s="23"/>
      <c r="I64" s="23"/>
      <c r="J64" s="23"/>
      <c r="K64" s="23"/>
      <c r="L64" s="36"/>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row>
    <row r="65" spans="1:247">
      <c r="A65" s="23"/>
      <c r="B65" s="23"/>
      <c r="C65" s="23"/>
      <c r="D65" s="23"/>
      <c r="E65" s="23"/>
      <c r="F65" s="23"/>
      <c r="G65" s="24"/>
      <c r="H65" s="23"/>
      <c r="I65" s="23"/>
      <c r="J65" s="23"/>
      <c r="K65" s="23"/>
      <c r="L65" s="36"/>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row>
    <row r="66" spans="1:247">
      <c r="A66" s="23"/>
      <c r="B66" s="23"/>
      <c r="C66" s="23"/>
      <c r="D66" s="23"/>
      <c r="E66" s="23"/>
      <c r="F66" s="23"/>
      <c r="G66" s="24"/>
      <c r="H66" s="23"/>
      <c r="I66" s="23"/>
      <c r="J66" s="23"/>
      <c r="K66" s="23"/>
      <c r="L66" s="36"/>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row>
    <row r="67" spans="1:247">
      <c r="A67" s="23"/>
      <c r="B67" s="23"/>
      <c r="C67" s="23"/>
      <c r="D67" s="23"/>
      <c r="E67" s="23"/>
      <c r="F67" s="23"/>
      <c r="G67" s="23"/>
      <c r="H67" s="23"/>
      <c r="I67" s="23"/>
      <c r="J67" s="23"/>
      <c r="K67" s="23"/>
      <c r="L67" s="36"/>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row>
    <row r="68" spans="1:247">
      <c r="A68" s="23"/>
      <c r="B68" s="23"/>
      <c r="C68" s="23"/>
      <c r="D68" s="23"/>
      <c r="E68" s="23"/>
      <c r="F68" s="23"/>
      <c r="G68" s="23"/>
      <c r="H68" s="23"/>
      <c r="I68" s="23"/>
      <c r="J68" s="23"/>
      <c r="K68" s="23"/>
      <c r="L68" s="36"/>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row>
    <row r="69" spans="1:247">
      <c r="A69" s="23"/>
      <c r="B69" s="23"/>
      <c r="C69" s="23"/>
      <c r="D69" s="23"/>
      <c r="E69" s="23"/>
      <c r="F69" s="23"/>
      <c r="G69" s="23"/>
      <c r="H69" s="23"/>
      <c r="I69" s="23"/>
      <c r="J69" s="23"/>
      <c r="K69" s="23"/>
      <c r="L69" s="36"/>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row>
    <row r="70" spans="1:247">
      <c r="A70" s="23"/>
      <c r="B70" s="23"/>
      <c r="C70" s="23"/>
      <c r="D70" s="23"/>
      <c r="E70" s="23"/>
      <c r="F70" s="23"/>
      <c r="G70" s="23"/>
      <c r="H70" s="23"/>
      <c r="I70" s="23"/>
      <c r="J70" s="23"/>
      <c r="K70" s="23"/>
      <c r="L70" s="36"/>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row>
    <row r="71" spans="1:247">
      <c r="A71" s="23"/>
      <c r="B71" s="23"/>
      <c r="C71" s="23"/>
      <c r="D71" s="23"/>
      <c r="E71" s="23"/>
      <c r="F71" s="23"/>
      <c r="G71" s="23"/>
      <c r="H71" s="23"/>
      <c r="I71" s="23"/>
      <c r="J71" s="23"/>
      <c r="K71" s="23"/>
      <c r="L71" s="36"/>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row>
    <row r="72" spans="1:247">
      <c r="A72" s="23"/>
      <c r="B72" s="23"/>
      <c r="C72" s="23"/>
      <c r="D72" s="23"/>
      <c r="E72" s="23"/>
      <c r="F72" s="23"/>
      <c r="G72" s="23"/>
      <c r="H72" s="23"/>
      <c r="I72" s="23"/>
      <c r="J72" s="23"/>
      <c r="K72" s="23"/>
      <c r="L72" s="36"/>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row>
    <row r="73" spans="1:247">
      <c r="A73" s="23"/>
      <c r="B73" s="23"/>
      <c r="C73" s="23"/>
      <c r="D73" s="23"/>
      <c r="E73" s="23"/>
      <c r="F73" s="23"/>
      <c r="G73" s="23"/>
      <c r="H73" s="23"/>
      <c r="I73" s="23"/>
      <c r="J73" s="23"/>
      <c r="K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row>
  </sheetData>
  <autoFilter xmlns:etc="http://www.wps.cn/officeDocument/2017/etCustomData" ref="A2:IV49" etc:filterBottomFollowUsedRange="0">
    <extLst/>
  </autoFilter>
  <mergeCells count="2">
    <mergeCell ref="A1:M1"/>
    <mergeCell ref="M7:M35"/>
  </mergeCells>
  <pageMargins left="0.75" right="0.75" top="1" bottom="1" header="0.51" footer="0.51"/>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IM36"/>
  <sheetViews>
    <sheetView topLeftCell="A8" workbookViewId="0">
      <selection activeCell="H10" sqref="H10"/>
    </sheetView>
  </sheetViews>
  <sheetFormatPr defaultColWidth="9" defaultRowHeight="14.25"/>
  <cols>
    <col min="1" max="4" width="9" style="1"/>
    <col min="5" max="5" width="24.125" style="1" customWidth="1"/>
    <col min="6" max="11" width="9" style="1"/>
    <col min="12" max="12" width="8.5" style="6" customWidth="1"/>
    <col min="13" max="13" width="19.5" style="1" customWidth="1"/>
    <col min="14" max="16384" width="9" style="1"/>
  </cols>
  <sheetData>
    <row r="1" s="2" customFormat="1" ht="27" customHeight="1" spans="1:247">
      <c r="A1" s="9" t="s">
        <v>616</v>
      </c>
      <c r="B1" s="10"/>
      <c r="C1" s="9"/>
      <c r="D1" s="9"/>
      <c r="E1" s="9"/>
      <c r="F1" s="9"/>
      <c r="G1" s="9"/>
      <c r="H1" s="9"/>
      <c r="I1" s="9"/>
      <c r="J1" s="9"/>
      <c r="K1" s="9"/>
      <c r="L1" s="26"/>
      <c r="M1" s="9"/>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row>
    <row r="2" s="2" customFormat="1" ht="60" spans="1:247">
      <c r="A2" s="11" t="s">
        <v>1</v>
      </c>
      <c r="B2" s="12" t="s">
        <v>2</v>
      </c>
      <c r="C2" s="13" t="s">
        <v>3</v>
      </c>
      <c r="D2" s="13" t="s">
        <v>4</v>
      </c>
      <c r="E2" s="13" t="s">
        <v>5</v>
      </c>
      <c r="F2" s="14" t="s">
        <v>6</v>
      </c>
      <c r="G2" s="15" t="s">
        <v>7</v>
      </c>
      <c r="H2" s="15" t="s">
        <v>8</v>
      </c>
      <c r="I2" s="14" t="s">
        <v>9</v>
      </c>
      <c r="J2" s="14" t="s">
        <v>10</v>
      </c>
      <c r="K2" s="15" t="s">
        <v>11</v>
      </c>
      <c r="L2" s="27" t="s">
        <v>12</v>
      </c>
      <c r="M2" s="28" t="s">
        <v>13</v>
      </c>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row>
    <row r="3" s="119" customFormat="1" ht="153" customHeight="1" spans="1:13">
      <c r="A3" s="16" t="s">
        <v>39</v>
      </c>
      <c r="B3" s="108" t="str">
        <f>VLOOKUP(A3,'2025年12月'!$A$2:$M$138,2,0)</f>
        <v>公司金融部</v>
      </c>
      <c r="C3" s="108" t="str">
        <f>VLOOKUP(A3,'2025年12月'!$A$2:$N$138,3,0)</f>
        <v>商户结算手续费</v>
      </c>
      <c r="D3" s="18" t="str">
        <f>VLOOKUP(A3,'2025年12月'!$A$2:$N$138,4,0)</f>
        <v>为特约商户提供B2B、B2C等电子支付收单服务及基于微信、支付宝等第三方线下扫码支付、线上扫码或公众号支付的互联网收单服务</v>
      </c>
      <c r="E3" s="18" t="str">
        <f>VLOOKUP(A3,'2025年12月'!$A$2:$N$138,5,0)</f>
        <v>协议定价</v>
      </c>
      <c r="F3" s="18" t="str">
        <f>VLOOKUP(A3,'2025年12月'!$A$2:$N$138,6,0)</f>
        <v>市场调节价</v>
      </c>
      <c r="G3" s="19" t="str">
        <f>VLOOKUP(A3,'2025年12月'!$A$2:$N$138,7,0)</f>
        <v>无</v>
      </c>
      <c r="H3" s="20" t="str">
        <f>VLOOKUP(A3,'2025年12月'!$A$2:$N$138,8,0)</f>
        <v>无</v>
      </c>
      <c r="I3" s="20" t="str">
        <f>VLOOKUP(A3,'2025年12月'!$A$2:$N$138,9,0)</f>
        <v>对公/个人</v>
      </c>
      <c r="J3" s="20" t="str">
        <f>VLOOKUP(A3,'2025年12月'!$A$2:$N$138,10,0)</f>
        <v>所有营业机构</v>
      </c>
      <c r="K3" s="20" t="str">
        <f>VLOOKUP(A3,'2025年12月'!$A$2:$N$138,11,0)</f>
        <v>无</v>
      </c>
      <c r="L3" s="18" t="str">
        <f>VLOOKUP(A3,'2025年12月'!$A$2:$N$138,12,0)</f>
        <v>宁银办〔2017〕142号</v>
      </c>
      <c r="M3" s="30" t="str">
        <f>VLOOKUP(A3,'2025年12月'!$A$2:$N$138,13,0)&amp;""</f>
        <v/>
      </c>
    </row>
    <row r="4" s="3" customFormat="1" ht="148" customHeight="1" spans="1:247">
      <c r="A4" s="16" t="s">
        <v>159</v>
      </c>
      <c r="B4" s="108" t="str">
        <f>VLOOKUP(A4,'2025年12月'!$A$2:$M$138,2,0)</f>
        <v>零售金融部</v>
      </c>
      <c r="C4" s="108" t="str">
        <f>VLOOKUP(A4,'2025年12月'!$A$2:$N$138,3,0)</f>
        <v>个人客户普通网银跨行转账/结算汇划费</v>
      </c>
      <c r="D4" s="18" t="str">
        <f>VLOOKUP(A4,'2025年12月'!$A$2:$N$138,4,0)</f>
        <v>通过网银将个人客户的资金从本行账户转移到其他银行（含同城和异地）的账户</v>
      </c>
      <c r="E4" s="18" t="str">
        <f>VLOOKUP(A4,'2025年12月'!$A$2:$N$138,5,0)</f>
        <v>0.2万元以下（含） 2元/笔
0.2-0.5万元（含）：5元/笔
0.5万元-1万元（含）：10元/笔
1万元-5万元（含）：15元/笔
5万元以上：转账金额的0.03%，最高50元</v>
      </c>
      <c r="F4" s="18" t="str">
        <f>VLOOKUP(A4,'2025年12月'!$A$2:$N$138,6,0)</f>
        <v>市场调节价</v>
      </c>
      <c r="G4" s="19" t="str">
        <f>VLOOKUP(A4,'2025年12月'!$A$2:$N$138,7,0)</f>
        <v>免收</v>
      </c>
      <c r="H4" s="20" t="str">
        <f>VLOOKUP(A4,'2025年12月'!$A$2:$N$138,8,0)</f>
        <v>2026年1月1日至2026年12月31日</v>
      </c>
      <c r="I4" s="20" t="str">
        <f>VLOOKUP(A4,'2025年12月'!$A$2:$N$138,9,0)</f>
        <v>个人</v>
      </c>
      <c r="J4" s="20" t="str">
        <f>VLOOKUP(A4,'2025年12月'!$A$2:$N$138,10,0)</f>
        <v>所有营业机构</v>
      </c>
      <c r="K4" s="20" t="str">
        <f>VLOOKUP(A4,'2025年12月'!$A$2:$N$138,11,0)</f>
        <v>无</v>
      </c>
      <c r="L4" s="18" t="str">
        <f>VLOOKUP(A4,'2025年12月'!$A$2:$N$138,12,0)</f>
        <v>
宁银办〔2025〕156号
</v>
      </c>
      <c r="M4" s="30" t="str">
        <f>VLOOKUP(A4,'2025年12月'!$A$2:$N$138,13,0)&amp;""</f>
        <v/>
      </c>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row>
    <row r="5" s="3" customFormat="1" ht="108" spans="1:247">
      <c r="A5" s="16" t="s">
        <v>164</v>
      </c>
      <c r="B5" s="108" t="str">
        <f>VLOOKUP(A5,'2025年12月'!$A$2:$M$138,2,0)</f>
        <v>公司金融部</v>
      </c>
      <c r="C5" s="108" t="str">
        <f>VLOOKUP(A5,'2025年12月'!$A$2:$N$138,3,0)</f>
        <v>对公客户普通网银跨行转账/结算汇划费</v>
      </c>
      <c r="D5" s="18" t="str">
        <f>VLOOKUP(A5,'2025年12月'!$A$2:$N$138,4,0)</f>
        <v>通过网银将对公客户的资金从本行账户转移到其他银行（含同城和异地）的账户</v>
      </c>
      <c r="E5" s="18" t="str">
        <f>VLOOKUP(A5,'2025年12月'!$A$2:$N$138,5,0)</f>
        <v>
1万元以下（含）：5元/笔
1万元-10万元（含）：10元/笔
10万元-50万元（含）：15元/笔
50万元-100万元（含）：20元/笔
100万元以上：转账金额的0.002%，最高200元
</v>
      </c>
      <c r="F5" s="18" t="str">
        <f>VLOOKUP(A5,'2025年12月'!$A$2:$N$138,6,0)</f>
        <v>市场调节价</v>
      </c>
      <c r="G5" s="19" t="str">
        <f>VLOOKUP(A5,'2025年12月'!$A$2:$N$138,7,0)</f>
        <v>按6折收取</v>
      </c>
      <c r="H5" s="20" t="str">
        <f>VLOOKUP(A5,'2025年12月'!$A$2:$N$138,8,0)</f>
        <v>2026年1月1日至2026年12月31日</v>
      </c>
      <c r="I5" s="20" t="str">
        <f>VLOOKUP(A5,'2025年12月'!$A$2:$N$138,9,0)</f>
        <v>对公</v>
      </c>
      <c r="J5" s="20" t="str">
        <f>VLOOKUP(A5,'2025年12月'!$A$2:$N$138,10,0)</f>
        <v>所有营业机构</v>
      </c>
      <c r="K5" s="20" t="str">
        <f>VLOOKUP(A5,'2025年12月'!$A$2:$N$138,11,0)</f>
        <v>无</v>
      </c>
      <c r="L5" s="18" t="str">
        <f>VLOOKUP(A5,'2025年12月'!$A$2:$N$138,12,0)</f>
        <v>
宁银办〔2025〕156号
</v>
      </c>
      <c r="M5" s="30" t="str">
        <f>VLOOKUP(A5,'2025年12月'!$A$2:$N$138,13,0)&amp;""</f>
        <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row>
    <row r="6" s="3" customFormat="1" ht="130" customHeight="1" spans="1:247">
      <c r="A6" s="16" t="s">
        <v>250</v>
      </c>
      <c r="B6" s="108" t="str">
        <f>VLOOKUP(A6,'2025年12月'!$A$2:$M$138,2,0)</f>
        <v>零售金融部</v>
      </c>
      <c r="C6" s="108" t="str">
        <f>VLOOKUP(A6,'2025年12月'!$A$2:$N$138,3,0)</f>
        <v>商户收单手续费</v>
      </c>
      <c r="D6" s="18" t="str">
        <f>VLOOKUP(A6,'2025年12月'!$A$2:$N$138,4,0)</f>
        <v>向商户提供收单结算服务</v>
      </c>
      <c r="E6" s="18" t="str">
        <f>VLOOKUP(A6,'2025年12月'!$A$2:$N$138,5,0)</f>
        <v>协议定价</v>
      </c>
      <c r="F6" s="18" t="str">
        <f>VLOOKUP(A6,'2025年12月'!$A$2:$N$138,6,0)</f>
        <v>政府指导价、市场调节价</v>
      </c>
      <c r="G6" s="19" t="str">
        <f>VLOOKUP(A6,'2025年12月'!$A$2:$N$138,7,0)</f>
        <v>对标准类商户借记卡刷卡收单手续费（含小微企业和个体工商户）实行9折优惠，封顶值维持不变；对优惠类商户银联卡刷卡收单手续费继续实行7.8折优惠，具体依据监管部门、中国银联等机构相关规定确定</v>
      </c>
      <c r="H6" s="20" t="str">
        <f>VLOOKUP(A6,'2025年12月'!$A$2:$N$138,8,0)</f>
        <v>2026年1月1日至2026年12月31日</v>
      </c>
      <c r="I6" s="20" t="str">
        <f>VLOOKUP(A6,'2025年12月'!$A$2:$N$138,9,0)</f>
        <v>对公/个人</v>
      </c>
      <c r="J6" s="20" t="str">
        <f>VLOOKUP(A6,'2025年12月'!$A$2:$N$138,10,0)</f>
        <v>所有营业机构</v>
      </c>
      <c r="K6" s="20" t="str">
        <f>VLOOKUP(A6,'2025年12月'!$A$2:$N$138,11,0)</f>
        <v>无</v>
      </c>
      <c r="L6" s="18" t="str">
        <f>VLOOKUP(A6,'2025年12月'!$A$2:$N$138,12,0)</f>
        <v>1、发改价格〔2016〕557号；2、银发〔2021〕169号 ；
3、宁银办〔2025〕156号
</v>
      </c>
      <c r="M6" s="30" t="str">
        <f>VLOOKUP(A6,'2025年12月'!$A$2:$N$138,13,0)&amp;""</f>
        <v/>
      </c>
      <c r="N6" s="31"/>
      <c r="O6" s="31"/>
      <c r="P6" s="31"/>
      <c r="Q6" s="31"/>
      <c r="R6" s="31"/>
      <c r="S6" s="31"/>
      <c r="T6" s="40"/>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row>
    <row r="7" s="3" customFormat="1" ht="176" customHeight="1" spans="1:247">
      <c r="A7" s="16" t="s">
        <v>447</v>
      </c>
      <c r="B7" s="108" t="str">
        <f>VLOOKUP(A7,'2025年12月'!$A$2:$M$138,2,0)</f>
        <v>零售金融部</v>
      </c>
      <c r="C7" s="108" t="str">
        <f>VLOOKUP(A7,'2025年12月'!$A$2:$N$138,3,0)</f>
        <v>手机银行跨行转账/结算汇划费</v>
      </c>
      <c r="D7" s="18" t="str">
        <f>VLOOKUP(A7,'2025年12月'!$A$2:$N$138,4,0)</f>
        <v>通过手机银行将个人客户的资金从本行账户转移到其他银行（含同城和异地）的账户</v>
      </c>
      <c r="E7" s="18" t="str">
        <f>VLOOKUP(A7,'2025年12月'!$A$2:$N$138,5,0)</f>
        <v>0.2万元以下（含）： 2元/笔
0.2-0.5万元（含）：5元/笔
0.5万元-1万元（含）：10元/笔
1万元-5万元（含）：15元/笔
5万元以上：转账金额的0.03%，最高50元</v>
      </c>
      <c r="F7" s="18" t="str">
        <f>VLOOKUP(A7,'2025年12月'!$A$2:$N$138,6,0)</f>
        <v>市场调节价</v>
      </c>
      <c r="G7" s="19" t="str">
        <f>VLOOKUP(A7,'2025年12月'!$A$2:$N$138,7,0)</f>
        <v>免收</v>
      </c>
      <c r="H7" s="20" t="str">
        <f>VLOOKUP(A7,'2025年12月'!$A$2:$N$138,8,0)</f>
        <v>2026年1月1日至2026年12月31日</v>
      </c>
      <c r="I7" s="20" t="str">
        <f>VLOOKUP(A7,'2025年12月'!$A$2:$N$138,9,0)</f>
        <v>个人</v>
      </c>
      <c r="J7" s="20" t="str">
        <f>VLOOKUP(A7,'2025年12月'!$A$2:$N$138,10,0)</f>
        <v>所有营业机构</v>
      </c>
      <c r="K7" s="20" t="str">
        <f>VLOOKUP(A7,'2025年12月'!$A$2:$N$138,11,0)</f>
        <v>无</v>
      </c>
      <c r="L7" s="18" t="str">
        <f>VLOOKUP(A7,'2025年12月'!$A$2:$N$138,12,0)</f>
        <v>
宁银办〔2025〕156号
</v>
      </c>
      <c r="M7" s="30" t="str">
        <f>VLOOKUP(A7,'2025年12月'!$A$2:$N$138,13,0)&amp;""</f>
        <v/>
      </c>
      <c r="N7" s="34"/>
      <c r="O7" s="31"/>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row>
    <row r="8" s="120" customFormat="1" ht="72" customHeight="1" spans="1:13">
      <c r="A8" s="16" t="s">
        <v>573</v>
      </c>
      <c r="B8" s="108" t="str">
        <f>VLOOKUP(A8,'2025年12月'!$A$2:$M$138,2,0)</f>
        <v>公司金融部</v>
      </c>
      <c r="C8" s="108" t="str">
        <f>VLOOKUP(A8,'2025年12月'!$A$2:$N$138,3,0)</f>
        <v>银企直联客户软件服务费</v>
      </c>
      <c r="D8" s="18" t="str">
        <f>VLOOKUP(A8,'2025年12月'!$A$2:$N$138,4,0)</f>
        <v>对公客户申请银企直联业务对接软件使用费用</v>
      </c>
      <c r="E8" s="18" t="str">
        <f>VLOOKUP(A8,'2025年12月'!$A$2:$N$138,5,0)</f>
        <v>协议定价</v>
      </c>
      <c r="F8" s="18" t="str">
        <f>VLOOKUP(A8,'2025年12月'!$A$2:$N$138,6,0)</f>
        <v>市场调节价</v>
      </c>
      <c r="G8" s="19" t="str">
        <f>VLOOKUP(A8,'2025年12月'!$A$2:$N$138,7,0)</f>
        <v>无</v>
      </c>
      <c r="H8" s="20" t="str">
        <f>VLOOKUP(A8,'2025年12月'!$A$2:$N$138,8,0)</f>
        <v>无</v>
      </c>
      <c r="I8" s="20" t="str">
        <f>VLOOKUP(A8,'2025年12月'!$A$2:$N$138,9,0)</f>
        <v>对公</v>
      </c>
      <c r="J8" s="20" t="str">
        <f>VLOOKUP(A8,'2025年12月'!$A$2:$N$138,10,0)</f>
        <v>所有营业机构</v>
      </c>
      <c r="K8" s="20" t="str">
        <f>VLOOKUP(A8,'2025年12月'!$A$2:$N$138,11,0)</f>
        <v>无</v>
      </c>
      <c r="L8" s="18" t="str">
        <f>VLOOKUP(A8,'2025年12月'!$A$2:$N$138,12,0)</f>
        <v>宁银办〔2019〕22号</v>
      </c>
      <c r="M8" s="30" t="str">
        <f>VLOOKUP(A8,'2025年12月'!$A$2:$N$138,13,0)&amp;""</f>
        <v/>
      </c>
    </row>
    <row r="9" s="3" customFormat="1" ht="172" customHeight="1" spans="1:247">
      <c r="A9" s="16" t="s">
        <v>581</v>
      </c>
      <c r="B9" s="108" t="str">
        <f>VLOOKUP(A9,'2025年12月'!$A$2:$M$138,2,0)</f>
        <v>运营管理部</v>
      </c>
      <c r="C9" s="108" t="str">
        <f>VLOOKUP(A9,'2025年12月'!$A$2:$N$138,3,0)</f>
        <v>ATM跨行转账手续费</v>
      </c>
      <c r="D9" s="18" t="str">
        <f>VLOOKUP(A9,'2025年12月'!$A$2:$N$138,4,0)</f>
        <v>本行ATM提供跨行转账功能；本行卡支持ATM跨行转账功能</v>
      </c>
      <c r="E9" s="18" t="str">
        <f>VLOOKUP(A9,'2025年12月'!$A$2:$N$138,5,0)</f>
        <v>跨行ATM转账交易手续费标准：
2000元以下（含）:1.5元/笔
2000元—1万元（含）：3元/笔
1万元以上：5元/笔</v>
      </c>
      <c r="F9" s="18" t="str">
        <f>VLOOKUP(A9,'2025年12月'!$A$2:$N$138,6,0)</f>
        <v>市场调节价</v>
      </c>
      <c r="G9" s="19" t="str">
        <f>VLOOKUP(A9,'2025年12月'!$A$2:$N$138,7,0)</f>
        <v>无</v>
      </c>
      <c r="H9" s="20" t="str">
        <f>VLOOKUP(A9,'2025年12月'!$A$2:$N$138,8,0)</f>
        <v>无</v>
      </c>
      <c r="I9" s="20" t="str">
        <f>VLOOKUP(A9,'2025年12月'!$A$2:$N$138,9,0)</f>
        <v>个人</v>
      </c>
      <c r="J9" s="20" t="str">
        <f>VLOOKUP(A9,'2025年12月'!$A$2:$N$138,10,0)</f>
        <v>所有营业机构</v>
      </c>
      <c r="K9" s="20" t="str">
        <f>VLOOKUP(A9,'2025年12月'!$A$2:$N$138,11,0)</f>
        <v>无</v>
      </c>
      <c r="L9" s="18" t="str">
        <f>VLOOKUP(A9,'2025年12月'!$A$2:$N$138,12,0)</f>
        <v>宁银办〔2023〕65号 </v>
      </c>
      <c r="M9" s="30" t="str">
        <f>VLOOKUP(A9,'2025年12月'!$A$2:$N$138,13,0)&amp;""</f>
        <v/>
      </c>
      <c r="N9" s="35"/>
      <c r="O9" s="31"/>
      <c r="P9" s="31"/>
      <c r="Q9" s="31"/>
      <c r="R9" s="31"/>
      <c r="S9" s="31"/>
      <c r="T9" s="40"/>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row>
    <row r="10" s="3" customFormat="1" ht="87" customHeight="1" spans="1:247">
      <c r="A10" s="16" t="s">
        <v>589</v>
      </c>
      <c r="B10" s="108" t="str">
        <f>VLOOKUP(A10,'2025年12月'!$A$2:$M$138,2,0)</f>
        <v>公司金融部/零售金融部</v>
      </c>
      <c r="C10" s="108" t="str">
        <f>VLOOKUP(A10,'2025年12月'!$A$2:$N$138,3,0)</f>
        <v>网银证书工本费</v>
      </c>
      <c r="D10" s="18" t="str">
        <f>VLOOKUP(A10,'2025年12月'!$A$2:$N$138,4,0)</f>
        <v>USB-KEY证书工本费</v>
      </c>
      <c r="E10" s="18" t="str">
        <f>VLOOKUP(A10,'2025年12月'!$A$2:$N$138,5,0)</f>
        <v>35元/个</v>
      </c>
      <c r="F10" s="18" t="str">
        <f>VLOOKUP(A10,'2025年12月'!$A$2:$N$138,6,0)</f>
        <v>市场调节价</v>
      </c>
      <c r="G10" s="19" t="str">
        <f>VLOOKUP(A10,'2025年12月'!$A$2:$N$138,7,0)</f>
        <v>1.首次申请、到期更换的网银证书免工本费；
2.损坏、丢失的按收费标准收取，小微企业和个体工商户按6折收取。</v>
      </c>
      <c r="H10" s="20" t="str">
        <f>VLOOKUP(A10,'2025年12月'!$A$2:$N$138,8,0)</f>
        <v>2025年10月1日至2026年12月31日</v>
      </c>
      <c r="I10" s="20" t="str">
        <f>VLOOKUP(A10,'2025年12月'!$A$2:$N$138,9,0)</f>
        <v>对公/个人</v>
      </c>
      <c r="J10" s="20" t="str">
        <f>VLOOKUP(A10,'2025年12月'!$A$2:$N$138,10,0)</f>
        <v>所有营业机构</v>
      </c>
      <c r="K10" s="20" t="str">
        <f>VLOOKUP(A10,'2025年12月'!$A$2:$N$138,11,0)</f>
        <v>无</v>
      </c>
      <c r="L10" s="18" t="str">
        <f>VLOOKUP(A10,'2025年12月'!$A$2:$N$138,12,0)</f>
        <v>
宁银办〔2025〕103号
</v>
      </c>
      <c r="M10" s="30" t="str">
        <f>VLOOKUP(A10,'2025年12月'!$A$2:$N$138,13,0)&amp;""</f>
        <v/>
      </c>
      <c r="N10" s="35"/>
      <c r="O10" s="31"/>
      <c r="P10" s="31"/>
      <c r="Q10" s="31"/>
      <c r="R10" s="31"/>
      <c r="S10" s="31"/>
      <c r="T10" s="40"/>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row>
    <row r="11" s="3" customFormat="1" ht="89" customHeight="1" spans="1:247">
      <c r="A11" s="121" t="s">
        <v>596</v>
      </c>
      <c r="B11" s="108" t="str">
        <f>VLOOKUP(A11,'2025年12月'!$A$2:$M$138,2,0)</f>
        <v>公司金融部/零售金融部</v>
      </c>
      <c r="C11" s="108" t="str">
        <f>VLOOKUP(A11,'2025年12月'!$A$2:$N$138,3,0)</f>
        <v>网银客户证书年服务费</v>
      </c>
      <c r="D11" s="18" t="str">
        <f>VLOOKUP(A11,'2025年12月'!$A$2:$N$138,4,0)</f>
        <v>个人、对公客户CFCA证书管理费用</v>
      </c>
      <c r="E11" s="18" t="str">
        <f>VLOOKUP(A11,'2025年12月'!$A$2:$N$138,5,0)</f>
        <v>个人客户：10元/个/年
对公客户：200元/个/年</v>
      </c>
      <c r="F11" s="18" t="str">
        <f>VLOOKUP(A11,'2025年12月'!$A$2:$N$138,6,0)</f>
        <v>市场调节价</v>
      </c>
      <c r="G11" s="19" t="str">
        <f>VLOOKUP(A11,'2025年12月'!$A$2:$N$138,7,0)</f>
        <v>免收</v>
      </c>
      <c r="H11" s="20" t="str">
        <f>VLOOKUP(A11,'2025年12月'!$A$2:$N$138,8,0)</f>
        <v>2025年10月1日至2026年12月31日</v>
      </c>
      <c r="I11" s="20" t="str">
        <f>VLOOKUP(A11,'2025年12月'!$A$2:$N$138,9,0)</f>
        <v>对公/个人</v>
      </c>
      <c r="J11" s="20" t="str">
        <f>VLOOKUP(A11,'2025年12月'!$A$2:$N$138,10,0)</f>
        <v>所有营业机构</v>
      </c>
      <c r="K11" s="20" t="str">
        <f>VLOOKUP(A11,'2025年12月'!$A$2:$N$138,11,0)</f>
        <v>无</v>
      </c>
      <c r="L11" s="18" t="str">
        <f>VLOOKUP(A11,'2025年12月'!$A$2:$N$138,12,0)</f>
        <v>
宁银办〔2025〕103号
</v>
      </c>
      <c r="M11" s="30" t="str">
        <f>VLOOKUP(A11,'2025年12月'!$A$2:$N$138,13,0)&amp;""</f>
        <v/>
      </c>
      <c r="N11" s="35"/>
      <c r="O11" s="31"/>
      <c r="P11" s="31"/>
      <c r="Q11" s="31"/>
      <c r="R11" s="31"/>
      <c r="S11" s="31"/>
      <c r="T11" s="40"/>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row>
    <row r="12" s="1" customFormat="1" spans="1:247">
      <c r="A12" s="23"/>
      <c r="B12" s="23"/>
      <c r="C12" s="23"/>
      <c r="D12" s="23"/>
      <c r="E12" s="23"/>
      <c r="F12" s="23"/>
      <c r="G12" s="24"/>
      <c r="H12" s="23"/>
      <c r="I12" s="23"/>
      <c r="J12" s="23"/>
      <c r="K12" s="23"/>
      <c r="L12" s="36"/>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row>
    <row r="13" s="1" customFormat="1" spans="1:247">
      <c r="A13" s="23"/>
      <c r="B13" s="23"/>
      <c r="C13" s="23"/>
      <c r="D13" s="23"/>
      <c r="E13" s="23"/>
      <c r="F13" s="23"/>
      <c r="G13" s="24"/>
      <c r="H13" s="23"/>
      <c r="I13" s="23"/>
      <c r="J13" s="23"/>
      <c r="K13" s="23"/>
      <c r="L13" s="36"/>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row>
    <row r="14" s="1" customFormat="1" spans="1:247">
      <c r="A14" s="23"/>
      <c r="B14" s="23"/>
      <c r="C14" s="23"/>
      <c r="D14" s="23"/>
      <c r="E14" s="23"/>
      <c r="F14" s="23"/>
      <c r="G14" s="24"/>
      <c r="H14" s="23"/>
      <c r="I14" s="23"/>
      <c r="J14" s="23"/>
      <c r="K14" s="23"/>
      <c r="L14" s="36"/>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row>
    <row r="15" s="1" customFormat="1" spans="1:247">
      <c r="A15" s="23"/>
      <c r="B15" s="23"/>
      <c r="C15" s="23"/>
      <c r="D15" s="23"/>
      <c r="E15" s="23"/>
      <c r="F15" s="23"/>
      <c r="G15" s="24"/>
      <c r="H15" s="23"/>
      <c r="I15" s="23"/>
      <c r="J15" s="23"/>
      <c r="K15" s="23"/>
      <c r="L15" s="37"/>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row>
    <row r="16" s="1" customFormat="1" spans="1:247">
      <c r="A16" s="25"/>
      <c r="B16" s="25"/>
      <c r="C16" s="25"/>
      <c r="D16" s="25"/>
      <c r="E16" s="25"/>
      <c r="F16" s="25"/>
      <c r="G16" s="25"/>
      <c r="H16" s="25"/>
      <c r="I16" s="25"/>
      <c r="J16" s="25"/>
      <c r="K16" s="25"/>
      <c r="L16" s="36"/>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row>
    <row r="17" s="1" customFormat="1" spans="1:247">
      <c r="A17" s="23"/>
      <c r="B17" s="23"/>
      <c r="C17" s="23"/>
      <c r="D17" s="23"/>
      <c r="E17" s="23"/>
      <c r="F17" s="23"/>
      <c r="G17" s="24"/>
      <c r="H17" s="23"/>
      <c r="I17" s="23"/>
      <c r="J17" s="23"/>
      <c r="K17" s="23"/>
      <c r="L17" s="36"/>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row>
    <row r="18" s="1" customFormat="1" spans="1:247">
      <c r="A18" s="23"/>
      <c r="B18" s="23"/>
      <c r="C18" s="23"/>
      <c r="D18" s="23"/>
      <c r="E18" s="23"/>
      <c r="F18" s="23"/>
      <c r="G18" s="24"/>
      <c r="H18" s="23"/>
      <c r="I18" s="23"/>
      <c r="J18" s="23"/>
      <c r="K18" s="23"/>
      <c r="L18" s="36"/>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row>
    <row r="19" s="1" customFormat="1" spans="1:247">
      <c r="A19" s="23"/>
      <c r="B19" s="23"/>
      <c r="C19" s="23"/>
      <c r="D19" s="23"/>
      <c r="E19" s="23"/>
      <c r="F19" s="23"/>
      <c r="G19" s="24"/>
      <c r="H19" s="23"/>
      <c r="I19" s="23"/>
      <c r="J19" s="23"/>
      <c r="K19" s="23"/>
      <c r="L19" s="36"/>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row>
    <row r="20" s="1" customFormat="1" spans="1:247">
      <c r="A20" s="23"/>
      <c r="B20" s="23"/>
      <c r="C20" s="23"/>
      <c r="D20" s="23"/>
      <c r="E20" s="23"/>
      <c r="F20" s="23"/>
      <c r="G20" s="24"/>
      <c r="H20" s="23"/>
      <c r="I20" s="23"/>
      <c r="J20" s="23"/>
      <c r="K20" s="23"/>
      <c r="L20" s="36"/>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row>
    <row r="21" s="1" customFormat="1" spans="1:247">
      <c r="A21" s="23"/>
      <c r="B21" s="23"/>
      <c r="C21" s="23"/>
      <c r="D21" s="23"/>
      <c r="E21" s="23"/>
      <c r="F21" s="23"/>
      <c r="G21" s="24"/>
      <c r="H21" s="23"/>
      <c r="I21" s="23"/>
      <c r="J21" s="23"/>
      <c r="K21" s="23"/>
      <c r="L21" s="36"/>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row>
    <row r="22" s="1" customFormat="1" spans="1:247">
      <c r="A22" s="23"/>
      <c r="B22" s="23"/>
      <c r="C22" s="23"/>
      <c r="D22" s="23"/>
      <c r="E22" s="23"/>
      <c r="F22" s="23"/>
      <c r="G22" s="24"/>
      <c r="H22" s="23"/>
      <c r="I22" s="23"/>
      <c r="J22" s="23"/>
      <c r="K22" s="23"/>
      <c r="L22" s="36"/>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row>
    <row r="23" s="1" customFormat="1" spans="1:247">
      <c r="A23" s="23"/>
      <c r="B23" s="23"/>
      <c r="C23" s="23"/>
      <c r="D23" s="23"/>
      <c r="E23" s="23"/>
      <c r="F23" s="23"/>
      <c r="G23" s="24"/>
      <c r="H23" s="23"/>
      <c r="I23" s="23"/>
      <c r="J23" s="23"/>
      <c r="K23" s="23"/>
      <c r="L23" s="36"/>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row>
    <row r="24" s="1" customFormat="1" spans="1:247">
      <c r="A24" s="23"/>
      <c r="B24" s="23"/>
      <c r="C24" s="23"/>
      <c r="D24" s="23"/>
      <c r="E24" s="23"/>
      <c r="F24" s="23"/>
      <c r="G24" s="24"/>
      <c r="H24" s="23"/>
      <c r="I24" s="23"/>
      <c r="J24" s="23"/>
      <c r="K24" s="23"/>
      <c r="L24" s="36"/>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row>
    <row r="25" s="1" customFormat="1" spans="1:247">
      <c r="A25" s="23"/>
      <c r="B25" s="23"/>
      <c r="C25" s="23"/>
      <c r="D25" s="23"/>
      <c r="E25" s="23"/>
      <c r="F25" s="23"/>
      <c r="G25" s="24"/>
      <c r="H25" s="23"/>
      <c r="I25" s="23"/>
      <c r="J25" s="23"/>
      <c r="K25" s="23"/>
      <c r="L25" s="36"/>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row>
    <row r="26" s="1" customFormat="1" spans="1:247">
      <c r="A26" s="23"/>
      <c r="B26" s="23"/>
      <c r="C26" s="23"/>
      <c r="D26" s="23"/>
      <c r="E26" s="23"/>
      <c r="F26" s="23"/>
      <c r="G26" s="24"/>
      <c r="H26" s="23"/>
      <c r="I26" s="23"/>
      <c r="J26" s="23"/>
      <c r="K26" s="23"/>
      <c r="L26" s="36"/>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row>
    <row r="27" s="1" customFormat="1" spans="1:247">
      <c r="A27" s="23"/>
      <c r="B27" s="23"/>
      <c r="C27" s="23"/>
      <c r="D27" s="23"/>
      <c r="E27" s="23"/>
      <c r="F27" s="23"/>
      <c r="G27" s="24"/>
      <c r="H27" s="23"/>
      <c r="I27" s="23"/>
      <c r="J27" s="23"/>
      <c r="K27" s="23"/>
      <c r="L27" s="36"/>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row>
    <row r="28" s="1" customFormat="1" spans="1:247">
      <c r="A28" s="23"/>
      <c r="B28" s="23"/>
      <c r="C28" s="23"/>
      <c r="D28" s="23"/>
      <c r="E28" s="23"/>
      <c r="F28" s="23"/>
      <c r="G28" s="24"/>
      <c r="H28" s="23"/>
      <c r="I28" s="23"/>
      <c r="J28" s="23"/>
      <c r="K28" s="23"/>
      <c r="L28" s="36"/>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row>
    <row r="29" s="1" customFormat="1" spans="1:247">
      <c r="A29" s="23"/>
      <c r="B29" s="23"/>
      <c r="C29" s="23"/>
      <c r="D29" s="23"/>
      <c r="E29" s="23"/>
      <c r="F29" s="23"/>
      <c r="G29" s="23"/>
      <c r="H29" s="23"/>
      <c r="I29" s="23"/>
      <c r="J29" s="23"/>
      <c r="K29" s="23"/>
      <c r="L29" s="36"/>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row>
    <row r="30" s="1" customFormat="1" spans="1:247">
      <c r="A30" s="23"/>
      <c r="B30" s="23"/>
      <c r="C30" s="23"/>
      <c r="D30" s="23"/>
      <c r="E30" s="23"/>
      <c r="F30" s="23"/>
      <c r="G30" s="23"/>
      <c r="H30" s="23"/>
      <c r="I30" s="23"/>
      <c r="J30" s="23"/>
      <c r="K30" s="23"/>
      <c r="L30" s="36"/>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row>
    <row r="31" s="1" customFormat="1" spans="1:247">
      <c r="A31" s="23"/>
      <c r="B31" s="23"/>
      <c r="C31" s="23"/>
      <c r="D31" s="23"/>
      <c r="E31" s="23"/>
      <c r="F31" s="23"/>
      <c r="G31" s="23"/>
      <c r="H31" s="23"/>
      <c r="I31" s="23"/>
      <c r="J31" s="23"/>
      <c r="K31" s="23"/>
      <c r="L31" s="36"/>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row>
    <row r="32" s="1" customFormat="1" spans="1:247">
      <c r="A32" s="23"/>
      <c r="B32" s="23"/>
      <c r="C32" s="23"/>
      <c r="D32" s="23"/>
      <c r="E32" s="23"/>
      <c r="F32" s="23"/>
      <c r="G32" s="23"/>
      <c r="H32" s="23"/>
      <c r="I32" s="23"/>
      <c r="J32" s="23"/>
      <c r="K32" s="23"/>
      <c r="L32" s="36"/>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row>
    <row r="33" s="1" customFormat="1" spans="1:247">
      <c r="A33" s="23"/>
      <c r="B33" s="23"/>
      <c r="C33" s="23"/>
      <c r="D33" s="23"/>
      <c r="E33" s="23"/>
      <c r="F33" s="23"/>
      <c r="G33" s="23"/>
      <c r="H33" s="23"/>
      <c r="I33" s="23"/>
      <c r="J33" s="23"/>
      <c r="K33" s="23"/>
      <c r="L33" s="36"/>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row>
    <row r="34" s="1" customFormat="1" spans="1:247">
      <c r="A34" s="23"/>
      <c r="B34" s="23"/>
      <c r="C34" s="23"/>
      <c r="D34" s="23"/>
      <c r="E34" s="23"/>
      <c r="F34" s="23"/>
      <c r="G34" s="23"/>
      <c r="H34" s="23"/>
      <c r="I34" s="23"/>
      <c r="J34" s="23"/>
      <c r="K34" s="23"/>
      <c r="L34" s="36"/>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row>
    <row r="35" s="1" customFormat="1" spans="1:247">
      <c r="A35" s="23"/>
      <c r="B35" s="23"/>
      <c r="C35" s="23"/>
      <c r="D35" s="23"/>
      <c r="E35" s="23"/>
      <c r="F35" s="23"/>
      <c r="G35" s="23"/>
      <c r="H35" s="23"/>
      <c r="I35" s="23"/>
      <c r="J35" s="23"/>
      <c r="K35" s="23"/>
      <c r="L35" s="6"/>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row>
    <row r="36" s="1" customFormat="1" spans="12:12">
      <c r="L36" s="6"/>
    </row>
  </sheetData>
  <autoFilter xmlns:etc="http://www.wps.cn/officeDocument/2017/etCustomData" ref="A2:IM11" etc:filterBottomFollowUsedRange="0">
    <extLst/>
  </autoFilter>
  <mergeCells count="1">
    <mergeCell ref="A1:M1"/>
  </mergeCells>
  <pageMargins left="0.75" right="0.75" top="1" bottom="1" header="0.51" footer="0.51"/>
  <pageSetup paperSize="8" orientation="portrait" horizontalDpi="600"/>
  <headerFooter>
    <oddFooter>&amp;R&amp;"宋体"&amp;12 1</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IU65536"/>
  <sheetViews>
    <sheetView topLeftCell="A16" workbookViewId="0">
      <selection activeCell="B3" sqref="B3:M20"/>
    </sheetView>
  </sheetViews>
  <sheetFormatPr defaultColWidth="9" defaultRowHeight="14.25"/>
  <cols>
    <col min="1" max="2" width="9" style="1"/>
    <col min="3" max="3" width="17" style="1" customWidth="1"/>
    <col min="4" max="4" width="22.875" style="1" customWidth="1"/>
    <col min="5" max="5" width="21.75" style="1" customWidth="1"/>
    <col min="6" max="6" width="9" style="1"/>
    <col min="7" max="7" width="18.375" style="1" customWidth="1"/>
    <col min="8" max="11" width="9" style="1"/>
    <col min="12" max="12" width="9" style="6"/>
    <col min="13" max="16384" width="9" style="1"/>
  </cols>
  <sheetData>
    <row r="1" ht="27" customHeight="1" spans="1:233">
      <c r="A1" s="9" t="s">
        <v>617</v>
      </c>
      <c r="B1" s="10"/>
      <c r="C1" s="9"/>
      <c r="D1" s="9"/>
      <c r="E1" s="9"/>
      <c r="F1" s="9"/>
      <c r="G1" s="9"/>
      <c r="H1" s="9"/>
      <c r="I1" s="9"/>
      <c r="J1" s="9"/>
      <c r="K1" s="9"/>
      <c r="L1" s="26"/>
      <c r="M1" s="9"/>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row>
    <row r="2" ht="60" spans="1:233">
      <c r="A2" s="11" t="s">
        <v>1</v>
      </c>
      <c r="B2" s="12" t="s">
        <v>2</v>
      </c>
      <c r="C2" s="13" t="s">
        <v>3</v>
      </c>
      <c r="D2" s="13" t="s">
        <v>4</v>
      </c>
      <c r="E2" s="13" t="s">
        <v>5</v>
      </c>
      <c r="F2" s="14" t="s">
        <v>6</v>
      </c>
      <c r="G2" s="15" t="s">
        <v>7</v>
      </c>
      <c r="H2" s="15" t="s">
        <v>8</v>
      </c>
      <c r="I2" s="14" t="s">
        <v>9</v>
      </c>
      <c r="J2" s="14" t="s">
        <v>10</v>
      </c>
      <c r="K2" s="15" t="s">
        <v>11</v>
      </c>
      <c r="L2" s="27" t="s">
        <v>12</v>
      </c>
      <c r="M2" s="28" t="s">
        <v>13</v>
      </c>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row>
    <row r="3" s="104" customFormat="1" ht="64" customHeight="1" spans="1:235">
      <c r="A3" s="107" t="s">
        <v>169</v>
      </c>
      <c r="B3" s="108" t="str">
        <f>VLOOKUP(A3,'2025年12月'!$A$2:$M$138,2,0)</f>
        <v>零售金融部</v>
      </c>
      <c r="C3" s="108" t="str">
        <f>VLOOKUP(A3,'2025年12月'!$A$2:$N$138,3,0)</f>
        <v>信用卡违约金</v>
      </c>
      <c r="D3" s="18" t="str">
        <f>VLOOKUP(A3,'2025年12月'!$A$2:$N$138,4,0)</f>
        <v>因持卡人未在到期还款日前偿还最低还款额而收取的费用</v>
      </c>
      <c r="E3" s="18" t="str">
        <f>VLOOKUP(A3,'2025年12月'!$A$2:$N$138,5,0)</f>
        <v>最低还款额未还部分的5%，按月计收,最低1元标准。
</v>
      </c>
      <c r="F3" s="18" t="str">
        <f>VLOOKUP(A3,'2025年12月'!$A$2:$N$138,6,0)</f>
        <v>市场调节价</v>
      </c>
      <c r="G3" s="19" t="str">
        <f>VLOOKUP(A3,'2025年12月'!$A$2:$N$138,7,0)</f>
        <v>无</v>
      </c>
      <c r="H3" s="20" t="str">
        <f>VLOOKUP(A3,'2025年12月'!$A$2:$N$138,8,0)</f>
        <v>无</v>
      </c>
      <c r="I3" s="20" t="str">
        <f>VLOOKUP(A3,'2025年12月'!$A$2:$N$138,9,0)</f>
        <v>个人</v>
      </c>
      <c r="J3" s="20" t="str">
        <f>VLOOKUP(A3,'2025年12月'!$A$2:$N$138,10,0)</f>
        <v>所有营业机构</v>
      </c>
      <c r="K3" s="20" t="str">
        <f>VLOOKUP(A3,'2025年12月'!$A$2:$N$138,11,0)</f>
        <v>无</v>
      </c>
      <c r="L3" s="18" t="str">
        <f>VLOOKUP(A3,'2025年12月'!$A$2:$N$138,12,0)</f>
        <v>宁银办〔2018〕170号</v>
      </c>
      <c r="M3" s="30" t="str">
        <f>VLOOKUP(A3,'2025年12月'!$A$2:$N$138,13,0)&amp;""</f>
        <v/>
      </c>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c r="DV3" s="115"/>
      <c r="DW3" s="115"/>
      <c r="DX3" s="115"/>
      <c r="DY3" s="115"/>
      <c r="DZ3" s="115"/>
      <c r="EA3" s="115"/>
      <c r="EB3" s="115"/>
      <c r="EC3" s="115"/>
      <c r="ED3" s="115"/>
      <c r="EE3" s="115"/>
      <c r="EF3" s="115"/>
      <c r="EG3" s="115"/>
      <c r="EH3" s="115"/>
      <c r="EI3" s="115"/>
      <c r="EJ3" s="115"/>
      <c r="EK3" s="115"/>
      <c r="EL3" s="115"/>
      <c r="EM3" s="115"/>
      <c r="EN3" s="115"/>
      <c r="EO3" s="115"/>
      <c r="EP3" s="115"/>
      <c r="EQ3" s="115"/>
      <c r="ER3" s="115"/>
      <c r="ES3" s="115"/>
      <c r="ET3" s="115"/>
      <c r="EU3" s="115"/>
      <c r="EV3" s="115"/>
      <c r="EW3" s="115"/>
      <c r="EX3" s="115"/>
      <c r="EY3" s="115"/>
      <c r="EZ3" s="115"/>
      <c r="FA3" s="115"/>
      <c r="FB3" s="115"/>
      <c r="FC3" s="115"/>
      <c r="FD3" s="115"/>
      <c r="FE3" s="115"/>
      <c r="FF3" s="115"/>
      <c r="FG3" s="115"/>
      <c r="FH3" s="115"/>
      <c r="FI3" s="115"/>
      <c r="FJ3" s="115"/>
      <c r="FK3" s="115"/>
      <c r="FL3" s="115"/>
      <c r="FM3" s="115"/>
      <c r="FN3" s="115"/>
      <c r="FO3" s="115"/>
      <c r="FP3" s="115"/>
      <c r="FQ3" s="115"/>
      <c r="FR3" s="115"/>
      <c r="FS3" s="115"/>
      <c r="FT3" s="115"/>
      <c r="FU3" s="115"/>
      <c r="FV3" s="115"/>
      <c r="FW3" s="115"/>
      <c r="FX3" s="115"/>
      <c r="FY3" s="115"/>
      <c r="FZ3" s="115"/>
      <c r="GA3" s="115"/>
      <c r="GB3" s="115"/>
      <c r="GC3" s="115"/>
      <c r="GD3" s="115"/>
      <c r="GE3" s="115"/>
      <c r="GF3" s="115"/>
      <c r="GG3" s="115"/>
      <c r="GH3" s="115"/>
      <c r="GI3" s="115"/>
      <c r="GJ3" s="115"/>
      <c r="GK3" s="115"/>
      <c r="GL3" s="115"/>
      <c r="GM3" s="115"/>
      <c r="GN3" s="115"/>
      <c r="GO3" s="115"/>
      <c r="GP3" s="115"/>
      <c r="GQ3" s="115"/>
      <c r="GR3" s="115"/>
      <c r="GS3" s="115"/>
      <c r="GT3" s="115"/>
      <c r="GU3" s="115"/>
      <c r="GV3" s="115"/>
      <c r="GW3" s="115"/>
      <c r="GX3" s="115"/>
      <c r="GY3" s="115"/>
      <c r="GZ3" s="115"/>
      <c r="HA3" s="115"/>
      <c r="HB3" s="115"/>
      <c r="HC3" s="115"/>
      <c r="HD3" s="115"/>
      <c r="HE3" s="115"/>
      <c r="HF3" s="115"/>
      <c r="HG3" s="115"/>
      <c r="HH3" s="115"/>
      <c r="HI3" s="115"/>
      <c r="HJ3" s="115"/>
      <c r="HK3" s="115"/>
      <c r="HL3" s="115"/>
      <c r="HM3" s="115"/>
      <c r="HN3" s="115"/>
      <c r="HO3" s="115"/>
      <c r="HP3" s="115"/>
      <c r="HQ3" s="115"/>
      <c r="HR3" s="115"/>
      <c r="HS3" s="115"/>
      <c r="HT3" s="115"/>
      <c r="HU3" s="115"/>
      <c r="HV3" s="115"/>
      <c r="HW3" s="115"/>
      <c r="HX3" s="115"/>
      <c r="HY3" s="115"/>
      <c r="HZ3" s="115"/>
      <c r="IA3" s="115"/>
    </row>
    <row r="4" s="3" customFormat="1" ht="63" customHeight="1" spans="1:233">
      <c r="A4" s="16" t="s">
        <v>199</v>
      </c>
      <c r="B4" s="108" t="str">
        <f>VLOOKUP(A4,'2025年12月'!$A$2:$M$138,2,0)</f>
        <v>零售金融部</v>
      </c>
      <c r="C4" s="108" t="str">
        <f>VLOOKUP(A4,'2025年12月'!$A$2:$N$138,3,0)</f>
        <v>信用卡在境内跨行ATM机上取款手续费</v>
      </c>
      <c r="D4" s="18" t="str">
        <f>VLOOKUP(A4,'2025年12月'!$A$2:$N$138,4,0)</f>
        <v>使用信用卡在境内跨行ATM机上取款缴纳的费用</v>
      </c>
      <c r="E4" s="18" t="str">
        <f>VLOOKUP(A4,'2025年12月'!$A$2:$N$138,5,0)</f>
        <v>取款金额的0.5%+2元</v>
      </c>
      <c r="F4" s="18" t="str">
        <f>VLOOKUP(A4,'2025年12月'!$A$2:$N$138,6,0)</f>
        <v>市场调节价</v>
      </c>
      <c r="G4" s="19" t="str">
        <f>VLOOKUP(A4,'2025年12月'!$A$2:$N$138,7,0)</f>
        <v>无</v>
      </c>
      <c r="H4" s="20" t="str">
        <f>VLOOKUP(A4,'2025年12月'!$A$2:$N$138,8,0)</f>
        <v>无</v>
      </c>
      <c r="I4" s="20" t="str">
        <f>VLOOKUP(A4,'2025年12月'!$A$2:$N$138,9,0)</f>
        <v>个人</v>
      </c>
      <c r="J4" s="20" t="str">
        <f>VLOOKUP(A4,'2025年12月'!$A$2:$N$138,10,0)</f>
        <v>所有营业机构</v>
      </c>
      <c r="K4" s="20" t="str">
        <f>VLOOKUP(A4,'2025年12月'!$A$2:$N$138,11,0)</f>
        <v>无</v>
      </c>
      <c r="L4" s="18" t="str">
        <f>VLOOKUP(A4,'2025年12月'!$A$2:$N$138,12,0)</f>
        <v>宁银办〔2018〕170号</v>
      </c>
      <c r="M4" s="30" t="str">
        <f>VLOOKUP(A4,'2025年12月'!$A$2:$N$138,13,0)&amp;""</f>
        <v/>
      </c>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row>
    <row r="5" s="3" customFormat="1" ht="49" customHeight="1" spans="1:233">
      <c r="A5" s="16" t="s">
        <v>203</v>
      </c>
      <c r="B5" s="108" t="str">
        <f>VLOOKUP(A5,'2025年12月'!$A$2:$M$138,2,0)</f>
        <v>零售金融部</v>
      </c>
      <c r="C5" s="108" t="str">
        <f>VLOOKUP(A5,'2025年12月'!$A$2:$N$138,3,0)</f>
        <v>信用卡境外取现手续费</v>
      </c>
      <c r="D5" s="18" t="str">
        <f>VLOOKUP(A5,'2025年12月'!$A$2:$N$138,4,0)</f>
        <v>使用信用卡在境外ATM 机上取款缴纳的费用</v>
      </c>
      <c r="E5" s="18" t="str">
        <f>VLOOKUP(A5,'2025年12月'!$A$2:$N$138,5,0)</f>
        <v>12元/笔</v>
      </c>
      <c r="F5" s="18" t="str">
        <f>VLOOKUP(A5,'2025年12月'!$A$2:$N$138,6,0)</f>
        <v>市场调节价</v>
      </c>
      <c r="G5" s="19" t="str">
        <f>VLOOKUP(A5,'2025年12月'!$A$2:$N$138,7,0)</f>
        <v>无</v>
      </c>
      <c r="H5" s="20" t="str">
        <f>VLOOKUP(A5,'2025年12月'!$A$2:$N$138,8,0)</f>
        <v>无</v>
      </c>
      <c r="I5" s="20" t="str">
        <f>VLOOKUP(A5,'2025年12月'!$A$2:$N$138,9,0)</f>
        <v>个人</v>
      </c>
      <c r="J5" s="20" t="str">
        <f>VLOOKUP(A5,'2025年12月'!$A$2:$N$138,10,0)</f>
        <v>所有营业机构</v>
      </c>
      <c r="K5" s="20" t="str">
        <f>VLOOKUP(A5,'2025年12月'!$A$2:$N$138,11,0)</f>
        <v>无</v>
      </c>
      <c r="L5" s="18" t="str">
        <f>VLOOKUP(A5,'2025年12月'!$A$2:$N$138,12,0)</f>
        <v>宁银办〔2018〕170号</v>
      </c>
      <c r="M5" s="30" t="str">
        <f>VLOOKUP(A5,'2025年12月'!$A$2:$N$138,13,0)&amp;""</f>
        <v/>
      </c>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row>
    <row r="6" s="3" customFormat="1" ht="55" customHeight="1" spans="1:233">
      <c r="A6" s="16" t="s">
        <v>207</v>
      </c>
      <c r="B6" s="108" t="str">
        <f>VLOOKUP(A6,'2025年12月'!$A$2:$M$138,2,0)</f>
        <v>零售金融部</v>
      </c>
      <c r="C6" s="108" t="str">
        <f>VLOOKUP(A6,'2025年12月'!$A$2:$N$138,3,0)</f>
        <v>信用卡跨境查询手续费</v>
      </c>
      <c r="D6" s="18" t="str">
        <f>VLOOKUP(A6,'2025年12月'!$A$2:$N$138,4,0)</f>
        <v>使用信用卡在境外进行查询交易缴纳的手续费</v>
      </c>
      <c r="E6" s="18" t="str">
        <f>VLOOKUP(A6,'2025年12月'!$A$2:$N$138,5,0)</f>
        <v>2元/笔</v>
      </c>
      <c r="F6" s="18" t="str">
        <f>VLOOKUP(A6,'2025年12月'!$A$2:$N$138,6,0)</f>
        <v>市场调节价</v>
      </c>
      <c r="G6" s="19" t="str">
        <f>VLOOKUP(A6,'2025年12月'!$A$2:$N$138,7,0)</f>
        <v>无</v>
      </c>
      <c r="H6" s="20" t="str">
        <f>VLOOKUP(A6,'2025年12月'!$A$2:$N$138,8,0)</f>
        <v>无</v>
      </c>
      <c r="I6" s="20" t="str">
        <f>VLOOKUP(A6,'2025年12月'!$A$2:$N$138,9,0)</f>
        <v>个人</v>
      </c>
      <c r="J6" s="20" t="str">
        <f>VLOOKUP(A6,'2025年12月'!$A$2:$N$138,10,0)</f>
        <v>所有营业机构</v>
      </c>
      <c r="K6" s="20" t="str">
        <f>VLOOKUP(A6,'2025年12月'!$A$2:$N$138,11,0)</f>
        <v>无</v>
      </c>
      <c r="L6" s="18" t="str">
        <f>VLOOKUP(A6,'2025年12月'!$A$2:$N$138,12,0)</f>
        <v>宁银办〔2018〕170号</v>
      </c>
      <c r="M6" s="30" t="str">
        <f>VLOOKUP(A6,'2025年12月'!$A$2:$N$138,13,0)&amp;""</f>
        <v/>
      </c>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row>
    <row r="7" s="3" customFormat="1" ht="63" customHeight="1" spans="1:233">
      <c r="A7" s="16" t="s">
        <v>211</v>
      </c>
      <c r="B7" s="108" t="str">
        <f>VLOOKUP(A7,'2025年12月'!$A$2:$M$138,2,0)</f>
        <v>零售金融部</v>
      </c>
      <c r="C7" s="108" t="str">
        <f>VLOOKUP(A7,'2025年12月'!$A$2:$N$138,3,0)</f>
        <v>信用卡ATM取款单据、POS消费单据调单费</v>
      </c>
      <c r="D7" s="18" t="str">
        <f>VLOOKUP(A7,'2025年12月'!$A$2:$N$138,4,0)</f>
        <v>调取信用卡在ATM机或POS机交易单据缴纳的费用</v>
      </c>
      <c r="E7" s="18" t="str">
        <f>VLOOKUP(A7,'2025年12月'!$A$2:$N$138,5,0)</f>
        <v>10元/笔</v>
      </c>
      <c r="F7" s="18" t="str">
        <f>VLOOKUP(A7,'2025年12月'!$A$2:$N$138,6,0)</f>
        <v>市场调节价</v>
      </c>
      <c r="G7" s="19" t="str">
        <f>VLOOKUP(A7,'2025年12月'!$A$2:$N$138,7,0)</f>
        <v>无</v>
      </c>
      <c r="H7" s="20" t="str">
        <f>VLOOKUP(A7,'2025年12月'!$A$2:$N$138,8,0)</f>
        <v>无</v>
      </c>
      <c r="I7" s="20" t="str">
        <f>VLOOKUP(A7,'2025年12月'!$A$2:$N$138,9,0)</f>
        <v>个人</v>
      </c>
      <c r="J7" s="20" t="str">
        <f>VLOOKUP(A7,'2025年12月'!$A$2:$N$138,10,0)</f>
        <v>所有营业机构</v>
      </c>
      <c r="K7" s="20" t="str">
        <f>VLOOKUP(A7,'2025年12月'!$A$2:$N$138,11,0)</f>
        <v>无</v>
      </c>
      <c r="L7" s="18" t="str">
        <f>VLOOKUP(A7,'2025年12月'!$A$2:$N$138,12,0)</f>
        <v>宁银办〔2018〕170号</v>
      </c>
      <c r="M7" s="30" t="str">
        <f>VLOOKUP(A7,'2025年12月'!$A$2:$N$138,13,0)&amp;""</f>
        <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row>
    <row r="8" s="4" customFormat="1" ht="156" spans="1:255">
      <c r="A8" s="18" t="s">
        <v>214</v>
      </c>
      <c r="B8" s="108" t="str">
        <f>VLOOKUP(A8,'2025年12月'!$A$2:$M$138,2,0)</f>
        <v>零售金融部</v>
      </c>
      <c r="C8" s="108" t="str">
        <f>VLOOKUP(A8,'2025年12月'!$A$2:$N$138,3,0)</f>
        <v>信用卡年费</v>
      </c>
      <c r="D8" s="18" t="str">
        <f>VLOOKUP(A8,'2025年12月'!$A$2:$N$138,4,0)</f>
        <v>按信用卡的信用等级及产品类别享有相应的信用卡功能服务</v>
      </c>
      <c r="E8" s="18" t="str">
        <f>VLOOKUP(A8,'2025年12月'!$A$2:$N$138,5,0)</f>
        <v>1.金卡：主卡80元，副卡40元；
2.普卡：主卡40元，副卡20元；
3.如意白金卡：主卡年费480元，副卡240元；</v>
      </c>
      <c r="F8" s="18" t="str">
        <f>VLOOKUP(A8,'2025年12月'!$A$2:$N$138,6,0)</f>
        <v>市场调节价</v>
      </c>
      <c r="G8" s="19" t="str">
        <f>VLOOKUP(A8,'2025年12月'!$A$2:$N$138,7,0)</f>
        <v>1.金卡、普卡：首年免年费，当年消费+取现满3次或900元免次年年费。
2.如意白金卡：首年免年费，当年消费+取现满12次免次年年费或50000积分兑年费。
3.已收取信用卡年费的，客户提出申请并在年费收取日起3个月内达到上述年费减免条件的，退还已收的年费。</v>
      </c>
      <c r="H8" s="20" t="str">
        <f>VLOOKUP(A8,'2025年12月'!$A$2:$N$138,8,0)</f>
        <v>2026年1月1日至2027年12月31日</v>
      </c>
      <c r="I8" s="20" t="str">
        <f>VLOOKUP(A8,'2025年12月'!$A$2:$N$138,9,0)</f>
        <v>个人</v>
      </c>
      <c r="J8" s="20" t="str">
        <f>VLOOKUP(A8,'2025年12月'!$A$2:$N$138,10,0)</f>
        <v>所有营业机构</v>
      </c>
      <c r="K8" s="20" t="str">
        <f>VLOOKUP(A8,'2025年12月'!$A$2:$N$138,11,0)</f>
        <v>无</v>
      </c>
      <c r="L8" s="18" t="str">
        <f>VLOOKUP(A8,'2025年12月'!$A$2:$N$138,12,0)</f>
        <v>宁银办〔2025〕156号</v>
      </c>
      <c r="M8" s="30" t="str">
        <f>VLOOKUP(A8,'2025年12月'!$A$2:$N$138,13,0)&amp;""</f>
        <v>如意白金卡包括尊尚白金卡、车友白金卡、精英白金卡、移动联名白金卡等。</v>
      </c>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row>
    <row r="9" s="105" customFormat="1" ht="85" customHeight="1" spans="1:255">
      <c r="A9" s="16" t="s">
        <v>220</v>
      </c>
      <c r="B9" s="108" t="str">
        <f>VLOOKUP(A9,'2025年12月'!$A$2:$M$138,2,0)</f>
        <v>公司金融部</v>
      </c>
      <c r="C9" s="108" t="str">
        <f>VLOOKUP(A9,'2025年12月'!$A$2:$N$138,3,0)</f>
        <v>单位结算卡IC卡年费</v>
      </c>
      <c r="D9" s="18" t="str">
        <f>VLOOKUP(A9,'2025年12月'!$A$2:$N$138,4,0)</f>
        <v>开卡年费</v>
      </c>
      <c r="E9" s="18" t="str">
        <f>VLOOKUP(A9,'2025年12月'!$A$2:$N$138,5,0)</f>
        <v>600元/年</v>
      </c>
      <c r="F9" s="18" t="str">
        <f>VLOOKUP(A9,'2025年12月'!$A$2:$N$138,6,0)</f>
        <v>市场调节价</v>
      </c>
      <c r="G9" s="19" t="str">
        <f>VLOOKUP(A9,'2025年12月'!$A$2:$N$138,7,0)</f>
        <v>免收</v>
      </c>
      <c r="H9" s="20" t="str">
        <f>VLOOKUP(A9,'2025年12月'!$A$2:$N$138,8,0)</f>
        <v>2026年1月1日至2026年12月31日</v>
      </c>
      <c r="I9" s="20" t="str">
        <f>VLOOKUP(A9,'2025年12月'!$A$2:$N$138,9,0)</f>
        <v>对公</v>
      </c>
      <c r="J9" s="20" t="str">
        <f>VLOOKUP(A9,'2025年12月'!$A$2:$N$138,10,0)</f>
        <v>所有营业机构</v>
      </c>
      <c r="K9" s="20" t="str">
        <f>VLOOKUP(A9,'2025年12月'!$A$2:$N$138,11,0)</f>
        <v>无</v>
      </c>
      <c r="L9" s="18" t="str">
        <f>VLOOKUP(A9,'2025年12月'!$A$2:$N$138,12,0)</f>
        <v>宁银办〔2025〕156号</v>
      </c>
      <c r="M9" s="30" t="str">
        <f>VLOOKUP(A9,'2025年12月'!$A$2:$N$138,13,0)&amp;""</f>
        <v/>
      </c>
      <c r="O9" s="31"/>
      <c r="IS9" s="1"/>
      <c r="IT9" s="1"/>
      <c r="IU9" s="1"/>
    </row>
    <row r="10" s="105" customFormat="1" ht="36" spans="1:255">
      <c r="A10" s="16" t="s">
        <v>224</v>
      </c>
      <c r="B10" s="108" t="str">
        <f>VLOOKUP(A10,'2025年12月'!$A$2:$M$138,2,0)</f>
        <v>公司金融部</v>
      </c>
      <c r="C10" s="108" t="str">
        <f>VLOOKUP(A10,'2025年12月'!$A$2:$N$138,3,0)</f>
        <v>单位结算卡IC卡工本费</v>
      </c>
      <c r="D10" s="18" t="str">
        <f>VLOOKUP(A10,'2025年12月'!$A$2:$N$138,4,0)</f>
        <v>开卡工本费</v>
      </c>
      <c r="E10" s="18" t="str">
        <f>VLOOKUP(A10,'2025年12月'!$A$2:$N$138,5,0)</f>
        <v>20元/张</v>
      </c>
      <c r="F10" s="18" t="str">
        <f>VLOOKUP(A10,'2025年12月'!$A$2:$N$138,6,0)</f>
        <v>市场调节价</v>
      </c>
      <c r="G10" s="19" t="str">
        <f>VLOOKUP(A10,'2025年12月'!$A$2:$N$138,7,0)</f>
        <v>免收</v>
      </c>
      <c r="H10" s="20" t="str">
        <f>VLOOKUP(A10,'2025年12月'!$A$2:$N$138,8,0)</f>
        <v>2026年1月1日至2026年12月31日</v>
      </c>
      <c r="I10" s="20" t="str">
        <f>VLOOKUP(A10,'2025年12月'!$A$2:$N$138,9,0)</f>
        <v>对公</v>
      </c>
      <c r="J10" s="20" t="str">
        <f>VLOOKUP(A10,'2025年12月'!$A$2:$N$138,10,0)</f>
        <v>所有营业机构</v>
      </c>
      <c r="K10" s="20" t="str">
        <f>VLOOKUP(A10,'2025年12月'!$A$2:$N$138,11,0)</f>
        <v>无</v>
      </c>
      <c r="L10" s="18" t="str">
        <f>VLOOKUP(A10,'2025年12月'!$A$2:$N$138,12,0)</f>
        <v>宁银办〔2025〕156号</v>
      </c>
      <c r="M10" s="30" t="str">
        <f>VLOOKUP(A10,'2025年12月'!$A$2:$N$138,13,0)&amp;""</f>
        <v/>
      </c>
      <c r="O10" s="31"/>
      <c r="IS10" s="1"/>
      <c r="IT10" s="1"/>
      <c r="IU10" s="1"/>
    </row>
    <row r="11" s="105" customFormat="1" ht="51" customHeight="1" spans="1:241">
      <c r="A11" s="16" t="s">
        <v>233</v>
      </c>
      <c r="B11" s="108" t="str">
        <f>VLOOKUP(A11,'2025年12月'!$A$2:$M$138,2,0)</f>
        <v>零售金融部</v>
      </c>
      <c r="C11" s="108" t="str">
        <f>VLOOKUP(A11,'2025年12月'!$A$2:$N$138,3,0)</f>
        <v>信用卡正式挂失手续费</v>
      </c>
      <c r="D11" s="18" t="str">
        <f>VLOOKUP(A11,'2025年12月'!$A$2:$N$138,4,0)</f>
        <v>挂失信用卡缴纳的费用</v>
      </c>
      <c r="E11" s="18" t="str">
        <f>VLOOKUP(A11,'2025年12月'!$A$2:$N$138,5,0)</f>
        <v>30元/次</v>
      </c>
      <c r="F11" s="18" t="str">
        <f>VLOOKUP(A11,'2025年12月'!$A$2:$N$138,6,0)</f>
        <v>市场调节价</v>
      </c>
      <c r="G11" s="19" t="str">
        <f>VLOOKUP(A11,'2025年12月'!$A$2:$N$138,7,0)</f>
        <v>无</v>
      </c>
      <c r="H11" s="20" t="str">
        <f>VLOOKUP(A11,'2025年12月'!$A$2:$N$138,8,0)</f>
        <v>无</v>
      </c>
      <c r="I11" s="20" t="str">
        <f>VLOOKUP(A11,'2025年12月'!$A$2:$N$138,9,0)</f>
        <v>个人</v>
      </c>
      <c r="J11" s="20" t="str">
        <f>VLOOKUP(A11,'2025年12月'!$A$2:$N$138,10,0)</f>
        <v>所有营业机构</v>
      </c>
      <c r="K11" s="20" t="str">
        <f>VLOOKUP(A11,'2025年12月'!$A$2:$N$138,11,0)</f>
        <v>无</v>
      </c>
      <c r="L11" s="18" t="str">
        <f>VLOOKUP(A11,'2025年12月'!$A$2:$N$138,12,0)</f>
        <v>宁银办〔2019〕22号</v>
      </c>
      <c r="M11" s="30" t="str">
        <f>VLOOKUP(A11,'2025年12月'!$A$2:$N$138,13,0)&amp;""</f>
        <v/>
      </c>
      <c r="IE11" s="1"/>
      <c r="IF11" s="1"/>
      <c r="IG11" s="1"/>
    </row>
    <row r="12" s="5" customFormat="1" ht="84" spans="1:249">
      <c r="A12" s="16" t="s">
        <v>245</v>
      </c>
      <c r="B12" s="108" t="str">
        <f>VLOOKUP(A12,'2025年12月'!$A$2:$M$138,2,0)</f>
        <v>零售金融部</v>
      </c>
      <c r="C12" s="108" t="str">
        <f>VLOOKUP(A12,'2025年12月'!$A$2:$N$138,3,0)</f>
        <v>信用卡工本费</v>
      </c>
      <c r="D12" s="18" t="str">
        <f>VLOOKUP(A12,'2025年12月'!$A$2:$N$138,4,0)</f>
        <v>为客户办理信用卡新发、换卡业务；并将围绕特殊工艺、材质、设计等整合自身服务与外部资源，开发具有特殊工艺的卡片产品，满足客户多样化需求</v>
      </c>
      <c r="E12" s="18" t="str">
        <f>VLOOKUP(A12,'2025年12月'!$A$2:$N$138,5,0)</f>
        <v>
1.非特殊设计芯片卡：10元/卡
2.其他特殊工艺信用卡：根据协议约定收取</v>
      </c>
      <c r="F12" s="18" t="str">
        <f>VLOOKUP(A12,'2025年12月'!$A$2:$N$138,6,0)</f>
        <v>市场调节价</v>
      </c>
      <c r="G12" s="19" t="str">
        <f>VLOOKUP(A12,'2025年12月'!$A$2:$N$138,7,0)</f>
        <v>
1.新发卡（含到期续卡）工本费：免收
2.换卡工本费：
（1）非特殊设计芯片卡：暂免收取
</v>
      </c>
      <c r="H12" s="20" t="str">
        <f>VLOOKUP(A12,'2025年12月'!$A$2:$N$138,8,0)</f>
        <v>2026年1月1日至2027年12月31日</v>
      </c>
      <c r="I12" s="20" t="str">
        <f>VLOOKUP(A12,'2025年12月'!$A$2:$N$138,9,0)</f>
        <v>个人</v>
      </c>
      <c r="J12" s="20" t="str">
        <f>VLOOKUP(A12,'2025年12月'!$A$2:$N$138,10,0)</f>
        <v>所有营业机构</v>
      </c>
      <c r="K12" s="20" t="str">
        <f>VLOOKUP(A12,'2025年12月'!$A$2:$N$138,11,0)</f>
        <v>无</v>
      </c>
      <c r="L12" s="18" t="str">
        <f>VLOOKUP(A12,'2025年12月'!$A$2:$N$138,12,0)</f>
        <v>宁银办〔2025〕156号</v>
      </c>
      <c r="M12" s="30" t="str">
        <f>VLOOKUP(A12,'2025年12月'!$A$2:$N$138,13,0)&amp;""</f>
        <v/>
      </c>
      <c r="N12" s="33"/>
      <c r="O12" s="32"/>
      <c r="P12" s="33"/>
      <c r="Q12" s="33"/>
      <c r="R12" s="33"/>
      <c r="S12" s="33"/>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row>
    <row r="13" s="106" customFormat="1" ht="36" spans="1:19">
      <c r="A13" s="78" t="s">
        <v>303</v>
      </c>
      <c r="B13" s="108" t="str">
        <f>VLOOKUP(A13,'2025年12月'!$A$2:$M$138,2,0)</f>
        <v>零售金融部</v>
      </c>
      <c r="C13" s="108" t="str">
        <f>VLOOKUP(A13,'2025年12月'!$A$2:$N$138,3,0)</f>
        <v>如意白金IC借记卡开卡工本费</v>
      </c>
      <c r="D13" s="18" t="str">
        <f>VLOOKUP(A13,'2025年12月'!$A$2:$N$138,4,0)</f>
        <v>开立如意白金IC借记卡缴纳的工本费</v>
      </c>
      <c r="E13" s="18" t="str">
        <f>VLOOKUP(A13,'2025年12月'!$A$2:$N$138,5,0)</f>
        <v>20元/卡</v>
      </c>
      <c r="F13" s="18" t="str">
        <f>VLOOKUP(A13,'2025年12月'!$A$2:$N$138,6,0)</f>
        <v>市场调节价</v>
      </c>
      <c r="G13" s="19" t="str">
        <f>VLOOKUP(A13,'2025年12月'!$A$2:$N$138,7,0)</f>
        <v>免收</v>
      </c>
      <c r="H13" s="20" t="str">
        <f>VLOOKUP(A13,'2025年12月'!$A$2:$N$138,8,0)</f>
        <v>2026年1月1日至2027年12月31日</v>
      </c>
      <c r="I13" s="20" t="str">
        <f>VLOOKUP(A13,'2025年12月'!$A$2:$N$138,9,0)</f>
        <v>个人</v>
      </c>
      <c r="J13" s="20" t="str">
        <f>VLOOKUP(A13,'2025年12月'!$A$2:$N$138,10,0)</f>
        <v>所有营业机构</v>
      </c>
      <c r="K13" s="20" t="str">
        <f>VLOOKUP(A13,'2025年12月'!$A$2:$N$138,11,0)</f>
        <v>无</v>
      </c>
      <c r="L13" s="18" t="str">
        <f>VLOOKUP(A13,'2025年12月'!$A$2:$N$138,12,0)</f>
        <v>宁银办〔2025〕156号</v>
      </c>
      <c r="M13" s="30" t="str">
        <f>VLOOKUP(A13,'2025年12月'!$A$2:$N$138,13,0)&amp;""</f>
        <v/>
      </c>
      <c r="N13" s="116"/>
      <c r="O13" s="116"/>
      <c r="P13" s="116"/>
      <c r="Q13" s="116"/>
      <c r="R13" s="116"/>
      <c r="S13" s="116"/>
    </row>
    <row r="14" s="106" customFormat="1" ht="36" spans="1:19">
      <c r="A14" s="78" t="s">
        <v>307</v>
      </c>
      <c r="B14" s="108" t="str">
        <f>VLOOKUP(A14,'2025年12月'!$A$2:$M$138,2,0)</f>
        <v>零售金融部</v>
      </c>
      <c r="C14" s="108" t="str">
        <f>VLOOKUP(A14,'2025年12月'!$A$2:$N$138,3,0)</f>
        <v>如意白金IC借记卡账户管理费</v>
      </c>
      <c r="D14" s="18" t="str">
        <f>VLOOKUP(A14,'2025年12月'!$A$2:$N$138,4,0)</f>
        <v>对如意白金IC借记卡账户收取的管理费</v>
      </c>
      <c r="E14" s="18" t="str">
        <f>VLOOKUP(A14,'2025年12月'!$A$2:$N$138,5,0)</f>
        <v>200元/季</v>
      </c>
      <c r="F14" s="18" t="str">
        <f>VLOOKUP(A14,'2025年12月'!$A$2:$N$138,6,0)</f>
        <v>市场调节价</v>
      </c>
      <c r="G14" s="19" t="str">
        <f>VLOOKUP(A14,'2025年12月'!$A$2:$N$138,7,0)</f>
        <v>免收</v>
      </c>
      <c r="H14" s="20" t="str">
        <f>VLOOKUP(A14,'2025年12月'!$A$2:$N$138,8,0)</f>
        <v>2026年1月1日至2027年12月31日</v>
      </c>
      <c r="I14" s="20" t="str">
        <f>VLOOKUP(A14,'2025年12月'!$A$2:$N$138,9,0)</f>
        <v>个人</v>
      </c>
      <c r="J14" s="20" t="str">
        <f>VLOOKUP(A14,'2025年12月'!$A$2:$N$138,10,0)</f>
        <v>所有营业机构</v>
      </c>
      <c r="K14" s="20" t="str">
        <f>VLOOKUP(A14,'2025年12月'!$A$2:$N$138,11,0)</f>
        <v>无</v>
      </c>
      <c r="L14" s="18" t="str">
        <f>VLOOKUP(A14,'2025年12月'!$A$2:$N$138,12,0)</f>
        <v>宁银办〔2025〕156号</v>
      </c>
      <c r="M14" s="30" t="str">
        <f>VLOOKUP(A14,'2025年12月'!$A$2:$N$138,13,0)&amp;""</f>
        <v/>
      </c>
      <c r="N14" s="116"/>
      <c r="O14" s="116"/>
      <c r="P14" s="116"/>
      <c r="Q14" s="116"/>
      <c r="R14" s="116"/>
      <c r="S14" s="116"/>
    </row>
    <row r="15" s="4" customFormat="1" ht="72" spans="1:246">
      <c r="A15" s="109" t="s">
        <v>523</v>
      </c>
      <c r="B15" s="108" t="str">
        <f>VLOOKUP(A15,'2025年12月'!$A$2:$M$138,2,0)</f>
        <v>零售金融部</v>
      </c>
      <c r="C15" s="108" t="str">
        <f>VLOOKUP(A15,'2025年12月'!$A$2:$N$138,3,0)</f>
        <v>信用卡跨行还款手续费</v>
      </c>
      <c r="D15" s="18" t="str">
        <f>VLOOKUP(A15,'2025年12月'!$A$2:$N$138,4,0)</f>
        <v>持卡人在本行渠道使用他行借记卡向我行信用卡还款时收取的费用</v>
      </c>
      <c r="E15" s="18" t="str">
        <f>VLOOKUP(A15,'2025年12月'!$A$2:$N$138,5,0)</f>
        <v>2元/笔</v>
      </c>
      <c r="F15" s="18" t="str">
        <f>VLOOKUP(A15,'2025年12月'!$A$2:$N$138,6,0)</f>
        <v>市场调节价</v>
      </c>
      <c r="G15" s="19" t="str">
        <f>VLOOKUP(A15,'2025年12月'!$A$2:$N$138,7,0)</f>
        <v>免收</v>
      </c>
      <c r="H15" s="20" t="str">
        <f>VLOOKUP(A15,'2025年12月'!$A$2:$N$138,8,0)</f>
        <v>2026年1月1日至2027年12月31日</v>
      </c>
      <c r="I15" s="20" t="str">
        <f>VLOOKUP(A15,'2025年12月'!$A$2:$N$138,9,0)</f>
        <v>个人</v>
      </c>
      <c r="J15" s="20" t="str">
        <f>VLOOKUP(A15,'2025年12月'!$A$2:$N$138,10,0)</f>
        <v>所有营业机构</v>
      </c>
      <c r="K15" s="20" t="str">
        <f>VLOOKUP(A15,'2025年12月'!$A$2:$N$138,11,0)</f>
        <v>无</v>
      </c>
      <c r="L15" s="18" t="str">
        <f>VLOOKUP(A15,'2025年12月'!$A$2:$N$138,12,0)</f>
        <v>宁银办〔2025〕156号</v>
      </c>
      <c r="M15" s="30" t="str">
        <f>VLOOKUP(A15,'2025年12月'!$A$2:$N$138,13,0)&amp;""</f>
        <v>本行渠道还款免费，其他渠道还款按转出行或其他机构规定收费。</v>
      </c>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118"/>
    </row>
    <row r="16" s="3" customFormat="1" ht="236" customHeight="1" spans="1:246">
      <c r="A16" s="110" t="s">
        <v>541</v>
      </c>
      <c r="B16" s="108" t="str">
        <f>VLOOKUP(A16,'2025年12月'!$A$2:$M$138,2,0)</f>
        <v>零售金融部</v>
      </c>
      <c r="C16" s="108" t="str">
        <f>VLOOKUP(A16,'2025年12月'!$A$2:$N$138,3,0)</f>
        <v>借记卡跨行ATM取款手续费
</v>
      </c>
      <c r="D16" s="18" t="str">
        <f>VLOOKUP(A16,'2025年12月'!$A$2:$N$138,4,0)</f>
        <v>使用借记卡在境内、境外ATM机上提取现金缴纳的费用</v>
      </c>
      <c r="E16" s="18" t="str">
        <f>VLOOKUP(A16,'2025年12月'!$A$2:$N$138,5,0)</f>
        <v>境内取款：每笔取款金额3.5元/笔
境外取款：12元/笔</v>
      </c>
      <c r="F16" s="18" t="str">
        <f>VLOOKUP(A16,'2025年12月'!$A$2:$N$138,6,0)</f>
        <v>政府指导价、市场调节价</v>
      </c>
      <c r="G16" s="19" t="str">
        <f>VLOOKUP(A16,'2025年12月'!$A$2:$N$138,7,0)</f>
        <v>1.宁夏地区发卡境内外跨行ATM取款每卡每月前10笔免收手续费；
2.西安地区发卡境内跨行ATM取款每卡每月前10笔免收手续费，境外跨行ATM取款不免手续费；
3.天津地区发卡境内、境外跨行ATM取款每卡每月前10笔分别免收手续费；
4.社会保障卡、个人基本养老金借记卡、乡村振兴卡、八一拥军卡境内外跨行ATM取款免收手续费。</v>
      </c>
      <c r="H16" s="20" t="str">
        <f>VLOOKUP(A16,'2025年12月'!$A$2:$N$138,8,0)</f>
        <v>2025年10月1日至2026年12月31日</v>
      </c>
      <c r="I16" s="20" t="str">
        <f>VLOOKUP(A16,'2025年12月'!$A$2:$N$138,9,0)</f>
        <v>个人/对公</v>
      </c>
      <c r="J16" s="20" t="str">
        <f>VLOOKUP(A16,'2025年12月'!$A$2:$N$138,10,0)</f>
        <v>所有营业机构</v>
      </c>
      <c r="K16" s="20" t="str">
        <f>VLOOKUP(A16,'2025年12月'!$A$2:$N$138,11,0)</f>
        <v>无</v>
      </c>
      <c r="L16" s="18" t="str">
        <f>VLOOKUP(A16,'2025年12月'!$A$2:$N$138,12,0)</f>
        <v>1、银发〔2021〕169号 ；
2、宁银办〔2025〕103号
</v>
      </c>
      <c r="M16" s="30" t="str">
        <f>VLOOKUP(A16,'2025年12月'!$A$2:$N$138,13,0)&amp;""</f>
        <v/>
      </c>
      <c r="N16" s="35"/>
      <c r="O16" s="31"/>
      <c r="P16" s="31"/>
      <c r="Q16" s="31"/>
      <c r="R16" s="31"/>
      <c r="S16" s="31"/>
      <c r="T16" s="40"/>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row>
    <row r="17" s="3" customFormat="1" ht="36" spans="1:247">
      <c r="A17" s="111" t="s">
        <v>549</v>
      </c>
      <c r="B17" s="108" t="str">
        <f>VLOOKUP(A17,'2025年12月'!$A$2:$M$138,2,0)</f>
        <v>零售金融部</v>
      </c>
      <c r="C17" s="108" t="str">
        <f>VLOOKUP(A17,'2025年12月'!$A$2:$N$138,3,0)</f>
        <v>借记卡境外（含港、澳地区）跨行ATM机查询手续费</v>
      </c>
      <c r="D17" s="18" t="str">
        <f>VLOOKUP(A17,'2025年12月'!$A$2:$N$138,4,0)</f>
        <v>使用借记卡在境外进行查询交易缴纳的手续费</v>
      </c>
      <c r="E17" s="18" t="str">
        <f>VLOOKUP(A17,'2025年12月'!$A$2:$N$138,5,0)</f>
        <v>2元/笔</v>
      </c>
      <c r="F17" s="18" t="str">
        <f>VLOOKUP(A17,'2025年12月'!$A$2:$N$138,6,0)</f>
        <v>市场调节价</v>
      </c>
      <c r="G17" s="19" t="str">
        <f>VLOOKUP(A17,'2025年12月'!$A$2:$N$138,7,0)</f>
        <v>免收</v>
      </c>
      <c r="H17" s="20" t="str">
        <f>VLOOKUP(A17,'2025年12月'!$A$2:$N$138,8,0)</f>
        <v>2026年1月1日至2027年12月31日</v>
      </c>
      <c r="I17" s="20" t="str">
        <f>VLOOKUP(A17,'2025年12月'!$A$2:$N$138,9,0)</f>
        <v>个人/对公</v>
      </c>
      <c r="J17" s="20" t="str">
        <f>VLOOKUP(A17,'2025年12月'!$A$2:$N$138,10,0)</f>
        <v>所有营业机构</v>
      </c>
      <c r="K17" s="20" t="str">
        <f>VLOOKUP(A17,'2025年12月'!$A$2:$N$138,11,0)</f>
        <v>无</v>
      </c>
      <c r="L17" s="18" t="str">
        <f>VLOOKUP(A17,'2025年12月'!$A$2:$N$138,12,0)</f>
        <v>宁银办〔2025〕156号</v>
      </c>
      <c r="M17" s="30" t="str">
        <f>VLOOKUP(A17,'2025年12月'!$A$2:$N$138,13,0)&amp;""</f>
        <v/>
      </c>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row>
    <row r="18" s="87" customFormat="1" ht="48" spans="1:246">
      <c r="A18" s="16" t="s">
        <v>576</v>
      </c>
      <c r="B18" s="108" t="str">
        <f>VLOOKUP(A18,'2025年12月'!$A$2:$M$138,2,0)</f>
        <v>零售金融部</v>
      </c>
      <c r="C18" s="108" t="str">
        <f>VLOOKUP(A18,'2025年12月'!$A$2:$N$138,3,0)</f>
        <v>银联II、III账户借记卡转账手续费</v>
      </c>
      <c r="D18" s="18" t="str">
        <f>VLOOKUP(A18,'2025年12月'!$A$2:$N$138,4,0)</f>
        <v>为客户提供他行II、III账户银行卡转入本行I类账户借记卡服务</v>
      </c>
      <c r="E18" s="18" t="str">
        <f>VLOOKUP(A18,'2025年12月'!$A$2:$N$138,5,0)</f>
        <v>按交每笔易金额的0.105%(交易金额小于等于50000元,我行目前限额单笔50000元)，最低0.05元/笔收取</v>
      </c>
      <c r="F18" s="18" t="str">
        <f>VLOOKUP(A18,'2025年12月'!$A$2:$N$138,6,0)</f>
        <v>市场调节价</v>
      </c>
      <c r="G18" s="19" t="str">
        <f>VLOOKUP(A18,'2025年12月'!$A$2:$N$138,7,0)</f>
        <v>减免</v>
      </c>
      <c r="H18" s="20" t="str">
        <f>VLOOKUP(A18,'2025年12月'!$A$2:$N$138,8,0)</f>
        <v>2026年1月1日至2027年12月31日</v>
      </c>
      <c r="I18" s="20" t="str">
        <f>VLOOKUP(A18,'2025年12月'!$A$2:$N$138,9,0)</f>
        <v>个人</v>
      </c>
      <c r="J18" s="20" t="str">
        <f>VLOOKUP(A18,'2025年12月'!$A$2:$N$138,10,0)</f>
        <v>所有营业机构</v>
      </c>
      <c r="K18" s="20" t="str">
        <f>VLOOKUP(A18,'2025年12月'!$A$2:$N$138,11,0)</f>
        <v>无</v>
      </c>
      <c r="L18" s="18" t="str">
        <f>VLOOKUP(A18,'2025年12月'!$A$2:$N$138,12,0)</f>
        <v>宁银办〔2025〕156号</v>
      </c>
      <c r="M18" s="30" t="str">
        <f>VLOOKUP(A18,'2025年12月'!$A$2:$N$138,13,0)&amp;""</f>
        <v/>
      </c>
      <c r="N18" s="35"/>
      <c r="O18" s="117"/>
      <c r="P18" s="102"/>
      <c r="Q18" s="103"/>
      <c r="R18" s="7"/>
      <c r="S18" s="7"/>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row>
    <row r="19" s="3" customFormat="1" ht="36" spans="1:247">
      <c r="A19" s="16" t="s">
        <v>601</v>
      </c>
      <c r="B19" s="108" t="str">
        <f>VLOOKUP(A19,'2025年12月'!$A$2:$M$138,2,0)</f>
        <v>零售金融部</v>
      </c>
      <c r="C19" s="108" t="str">
        <f>VLOOKUP(A19,'2025年12月'!$A$2:$N$138,3,0)</f>
        <v>借记IC卡年费</v>
      </c>
      <c r="D19" s="18" t="str">
        <f>VLOOKUP(A19,'2025年12月'!$A$2:$N$138,4,0)</f>
        <v>借记卡片年度管理费</v>
      </c>
      <c r="E19" s="18" t="str">
        <f>VLOOKUP(A19,'2025年12月'!$A$2:$N$138,5,0)</f>
        <v>10元/卡</v>
      </c>
      <c r="F19" s="18" t="str">
        <f>VLOOKUP(A19,'2025年12月'!$A$2:$N$138,6,0)</f>
        <v>市场调节价</v>
      </c>
      <c r="G19" s="19" t="str">
        <f>VLOOKUP(A19,'2025年12月'!$A$2:$N$138,7,0)</f>
        <v>免收</v>
      </c>
      <c r="H19" s="20" t="str">
        <f>VLOOKUP(A19,'2025年12月'!$A$2:$N$138,8,0)</f>
        <v>2026年1月1日至2027年12月31日</v>
      </c>
      <c r="I19" s="20" t="str">
        <f>VLOOKUP(A19,'2025年12月'!$A$2:$N$138,9,0)</f>
        <v>个人</v>
      </c>
      <c r="J19" s="20" t="str">
        <f>VLOOKUP(A19,'2025年12月'!$A$2:$N$138,10,0)</f>
        <v>所有营业机构</v>
      </c>
      <c r="K19" s="20" t="str">
        <f>VLOOKUP(A19,'2025年12月'!$A$2:$N$138,11,0)</f>
        <v>无</v>
      </c>
      <c r="L19" s="18" t="str">
        <f>VLOOKUP(A19,'2025年12月'!$A$2:$N$138,12,0)</f>
        <v>宁银办〔2025〕156号</v>
      </c>
      <c r="M19" s="30" t="str">
        <f>VLOOKUP(A19,'2025年12月'!$A$2:$N$138,13,0)&amp;""</f>
        <v/>
      </c>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row>
    <row r="20" s="3" customFormat="1" ht="63" customHeight="1" spans="1:247">
      <c r="A20" s="16" t="s">
        <v>605</v>
      </c>
      <c r="B20" s="108" t="str">
        <f>VLOOKUP(A20,'2025年12月'!$A$2:$M$138,2,0)</f>
        <v>零售金融部</v>
      </c>
      <c r="C20" s="108" t="str">
        <f>VLOOKUP(A20,'2025年12月'!$A$2:$N$138,3,0)</f>
        <v>借记IC卡工本费</v>
      </c>
      <c r="D20" s="18" t="str">
        <f>VLOOKUP(A20,'2025年12月'!$A$2:$N$138,4,0)</f>
        <v>开立借记IC卡缴纳的工本费</v>
      </c>
      <c r="E20" s="18" t="str">
        <f>VLOOKUP(A20,'2025年12月'!$A$2:$N$138,5,0)</f>
        <v>15元/卡</v>
      </c>
      <c r="F20" s="18" t="str">
        <f>VLOOKUP(A20,'2025年12月'!$A$2:$N$138,6,0)</f>
        <v>市场调节价</v>
      </c>
      <c r="G20" s="19" t="str">
        <f>VLOOKUP(A20,'2025年12月'!$A$2:$N$138,7,0)</f>
        <v>免收</v>
      </c>
      <c r="H20" s="20" t="str">
        <f>VLOOKUP(A20,'2025年12月'!$A$2:$N$138,8,0)</f>
        <v>2026年1月1日至2027年12月31日</v>
      </c>
      <c r="I20" s="20" t="str">
        <f>VLOOKUP(A20,'2025年12月'!$A$2:$N$138,9,0)</f>
        <v>个人</v>
      </c>
      <c r="J20" s="20" t="str">
        <f>VLOOKUP(A20,'2025年12月'!$A$2:$N$138,10,0)</f>
        <v>所有营业机构</v>
      </c>
      <c r="K20" s="20" t="str">
        <f>VLOOKUP(A20,'2025年12月'!$A$2:$N$138,11,0)</f>
        <v>无</v>
      </c>
      <c r="L20" s="18" t="str">
        <f>VLOOKUP(A20,'2025年12月'!$A$2:$N$138,12,0)</f>
        <v>宁银办〔2025〕156号</v>
      </c>
      <c r="M20" s="30" t="str">
        <f>VLOOKUP(A20,'2025年12月'!$A$2:$N$138,13,0)&amp;""</f>
        <v/>
      </c>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row>
    <row r="21" s="3" customFormat="1" ht="62" customHeight="1" spans="1:247">
      <c r="A21" s="35"/>
      <c r="B21" s="31"/>
      <c r="C21" s="112"/>
      <c r="D21" s="112"/>
      <c r="E21" s="112"/>
      <c r="F21" s="113"/>
      <c r="G21" s="114"/>
      <c r="H21" s="114"/>
      <c r="I21" s="112"/>
      <c r="J21" s="34"/>
      <c r="K21" s="114"/>
      <c r="L21" s="112"/>
      <c r="M21" s="34"/>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row>
    <row r="22" s="3" customFormat="1" ht="77" customHeight="1" spans="1:247">
      <c r="A22" s="35"/>
      <c r="B22" s="31"/>
      <c r="C22" s="112"/>
      <c r="D22" s="112"/>
      <c r="E22" s="112"/>
      <c r="F22" s="113"/>
      <c r="G22" s="114"/>
      <c r="H22" s="114"/>
      <c r="I22" s="112"/>
      <c r="J22" s="34"/>
      <c r="K22" s="114"/>
      <c r="L22" s="112"/>
      <c r="M22" s="34"/>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row>
    <row r="23" s="1" customFormat="1" spans="1:13">
      <c r="A23" s="23"/>
      <c r="B23" s="23"/>
      <c r="C23" s="23"/>
      <c r="D23" s="23"/>
      <c r="E23" s="23"/>
      <c r="F23" s="23"/>
      <c r="G23" s="24"/>
      <c r="H23" s="23"/>
      <c r="I23" s="23"/>
      <c r="J23" s="23"/>
      <c r="K23" s="23"/>
      <c r="L23" s="36"/>
      <c r="M23" s="23"/>
    </row>
    <row r="24" spans="1:13">
      <c r="A24" s="23"/>
      <c r="B24" s="23"/>
      <c r="C24" s="23"/>
      <c r="D24" s="23"/>
      <c r="E24" s="23"/>
      <c r="F24" s="23"/>
      <c r="G24" s="24"/>
      <c r="H24" s="23"/>
      <c r="I24" s="23"/>
      <c r="J24" s="23"/>
      <c r="K24" s="23"/>
      <c r="L24" s="36"/>
      <c r="M24" s="23"/>
    </row>
    <row r="25" spans="1:13">
      <c r="A25" s="23"/>
      <c r="B25" s="23"/>
      <c r="C25" s="23"/>
      <c r="D25" s="23"/>
      <c r="E25" s="23"/>
      <c r="F25" s="23"/>
      <c r="G25" s="24"/>
      <c r="H25" s="23"/>
      <c r="I25" s="23"/>
      <c r="J25" s="23"/>
      <c r="K25" s="23"/>
      <c r="L25" s="36"/>
      <c r="M25" s="23"/>
    </row>
    <row r="26" spans="1:13">
      <c r="A26" s="23"/>
      <c r="B26" s="23"/>
      <c r="C26" s="23"/>
      <c r="D26" s="23"/>
      <c r="E26" s="23"/>
      <c r="F26" s="23"/>
      <c r="G26" s="24"/>
      <c r="H26" s="23"/>
      <c r="I26" s="23"/>
      <c r="J26" s="23"/>
      <c r="K26" s="23"/>
      <c r="L26" s="37"/>
      <c r="M26" s="23"/>
    </row>
    <row r="27" spans="1:13">
      <c r="A27" s="25"/>
      <c r="B27" s="25"/>
      <c r="C27" s="25"/>
      <c r="D27" s="25"/>
      <c r="E27" s="25"/>
      <c r="F27" s="25"/>
      <c r="G27" s="25"/>
      <c r="H27" s="25"/>
      <c r="I27" s="25"/>
      <c r="J27" s="25"/>
      <c r="K27" s="25"/>
      <c r="L27" s="36"/>
      <c r="M27" s="25"/>
    </row>
    <row r="28" spans="1:13">
      <c r="A28" s="23"/>
      <c r="B28" s="23"/>
      <c r="C28" s="23"/>
      <c r="D28" s="23"/>
      <c r="E28" s="23"/>
      <c r="F28" s="23"/>
      <c r="G28" s="24"/>
      <c r="H28" s="23"/>
      <c r="I28" s="23"/>
      <c r="J28" s="23"/>
      <c r="K28" s="23"/>
      <c r="L28" s="36"/>
      <c r="M28" s="23"/>
    </row>
    <row r="29" spans="1:13">
      <c r="A29" s="23"/>
      <c r="B29" s="23"/>
      <c r="C29" s="23"/>
      <c r="D29" s="23"/>
      <c r="E29" s="23"/>
      <c r="F29" s="23"/>
      <c r="G29" s="24"/>
      <c r="H29" s="23"/>
      <c r="I29" s="23"/>
      <c r="J29" s="23"/>
      <c r="K29" s="23"/>
      <c r="L29" s="36"/>
      <c r="M29" s="23"/>
    </row>
    <row r="30" spans="1:13">
      <c r="A30" s="23"/>
      <c r="B30" s="23"/>
      <c r="C30" s="23"/>
      <c r="D30" s="23"/>
      <c r="E30" s="23"/>
      <c r="F30" s="23"/>
      <c r="G30" s="24"/>
      <c r="H30" s="23"/>
      <c r="I30" s="23"/>
      <c r="J30" s="23"/>
      <c r="K30" s="23"/>
      <c r="L30" s="36"/>
      <c r="M30" s="23"/>
    </row>
    <row r="31" spans="1:13">
      <c r="A31" s="23"/>
      <c r="B31" s="23"/>
      <c r="C31" s="23"/>
      <c r="D31" s="23"/>
      <c r="E31" s="23"/>
      <c r="F31" s="23"/>
      <c r="G31" s="24"/>
      <c r="H31" s="23"/>
      <c r="I31" s="23"/>
      <c r="J31" s="23"/>
      <c r="K31" s="23"/>
      <c r="L31" s="36"/>
      <c r="M31" s="23"/>
    </row>
    <row r="32" s="1" customFormat="1" spans="1:13">
      <c r="A32" s="23"/>
      <c r="B32" s="23"/>
      <c r="C32" s="23"/>
      <c r="D32" s="23"/>
      <c r="E32" s="23"/>
      <c r="F32" s="23"/>
      <c r="G32" s="24"/>
      <c r="H32" s="23"/>
      <c r="I32" s="23"/>
      <c r="J32" s="23"/>
      <c r="K32" s="23"/>
      <c r="L32" s="36"/>
      <c r="M32" s="23"/>
    </row>
    <row r="33" s="1" customFormat="1" spans="1:13">
      <c r="A33" s="23"/>
      <c r="B33" s="23"/>
      <c r="C33" s="23"/>
      <c r="D33" s="23"/>
      <c r="E33" s="23"/>
      <c r="F33" s="23"/>
      <c r="G33" s="24"/>
      <c r="H33" s="23"/>
      <c r="I33" s="23"/>
      <c r="J33" s="23"/>
      <c r="K33" s="23"/>
      <c r="L33" s="36"/>
      <c r="M33" s="23"/>
    </row>
    <row r="34" s="1" customFormat="1" spans="1:13">
      <c r="A34" s="23"/>
      <c r="B34" s="23"/>
      <c r="C34" s="23"/>
      <c r="D34" s="23"/>
      <c r="E34" s="23"/>
      <c r="F34" s="23"/>
      <c r="G34" s="24"/>
      <c r="H34" s="23"/>
      <c r="I34" s="23"/>
      <c r="J34" s="23"/>
      <c r="K34" s="23"/>
      <c r="L34" s="36"/>
      <c r="M34" s="23"/>
    </row>
    <row r="35" s="1" customFormat="1" spans="1:13">
      <c r="A35" s="23"/>
      <c r="B35" s="23"/>
      <c r="C35" s="23"/>
      <c r="D35" s="23"/>
      <c r="E35" s="23"/>
      <c r="F35" s="23"/>
      <c r="G35" s="24"/>
      <c r="H35" s="23"/>
      <c r="I35" s="23"/>
      <c r="J35" s="23"/>
      <c r="K35" s="23"/>
      <c r="L35" s="36"/>
      <c r="M35" s="23"/>
    </row>
    <row r="36" s="1" customFormat="1" spans="1:13">
      <c r="A36" s="23"/>
      <c r="B36" s="23"/>
      <c r="C36" s="23"/>
      <c r="D36" s="23"/>
      <c r="E36" s="23"/>
      <c r="F36" s="23"/>
      <c r="G36" s="24"/>
      <c r="H36" s="23"/>
      <c r="I36" s="23"/>
      <c r="J36" s="23"/>
      <c r="K36" s="23"/>
      <c r="L36" s="36"/>
      <c r="M36" s="23"/>
    </row>
    <row r="37" s="1" customFormat="1" spans="1:13">
      <c r="A37" s="23"/>
      <c r="B37" s="23"/>
      <c r="C37" s="23"/>
      <c r="D37" s="23"/>
      <c r="E37" s="23"/>
      <c r="F37" s="23"/>
      <c r="G37" s="24"/>
      <c r="H37" s="23"/>
      <c r="I37" s="23"/>
      <c r="J37" s="23"/>
      <c r="K37" s="23"/>
      <c r="L37" s="36"/>
      <c r="M37" s="23"/>
    </row>
    <row r="38" s="1" customFormat="1" spans="1:13">
      <c r="A38" s="23"/>
      <c r="B38" s="23"/>
      <c r="C38" s="23"/>
      <c r="D38" s="23"/>
      <c r="E38" s="23"/>
      <c r="F38" s="23"/>
      <c r="G38" s="24"/>
      <c r="H38" s="23"/>
      <c r="I38" s="23"/>
      <c r="J38" s="23"/>
      <c r="K38" s="23"/>
      <c r="L38" s="36"/>
      <c r="M38" s="23"/>
    </row>
    <row r="39" s="1" customFormat="1" spans="1:13">
      <c r="A39" s="23"/>
      <c r="B39" s="23"/>
      <c r="C39" s="23"/>
      <c r="D39" s="23"/>
      <c r="E39" s="23"/>
      <c r="F39" s="23"/>
      <c r="G39" s="24"/>
      <c r="H39" s="23"/>
      <c r="I39" s="23"/>
      <c r="J39" s="23"/>
      <c r="K39" s="23"/>
      <c r="L39" s="36"/>
      <c r="M39" s="23"/>
    </row>
    <row r="40" s="1" customFormat="1" spans="1:13">
      <c r="A40" s="23"/>
      <c r="B40" s="23"/>
      <c r="C40" s="23"/>
      <c r="D40" s="23"/>
      <c r="E40" s="23"/>
      <c r="F40" s="23"/>
      <c r="G40" s="23"/>
      <c r="H40" s="23"/>
      <c r="I40" s="23"/>
      <c r="J40" s="23"/>
      <c r="K40" s="23"/>
      <c r="L40" s="36"/>
      <c r="M40" s="23"/>
    </row>
    <row r="41" s="1" customFormat="1" spans="1:13">
      <c r="A41" s="23"/>
      <c r="B41" s="23"/>
      <c r="C41" s="23"/>
      <c r="D41" s="23"/>
      <c r="E41" s="23"/>
      <c r="F41" s="23"/>
      <c r="G41" s="23"/>
      <c r="H41" s="23"/>
      <c r="I41" s="23"/>
      <c r="J41" s="23"/>
      <c r="K41" s="23"/>
      <c r="L41" s="36"/>
      <c r="M41" s="23"/>
    </row>
    <row r="42" s="1" customFormat="1" spans="1:13">
      <c r="A42" s="23"/>
      <c r="B42" s="23"/>
      <c r="C42" s="23"/>
      <c r="D42" s="23"/>
      <c r="E42" s="23"/>
      <c r="F42" s="23"/>
      <c r="G42" s="23"/>
      <c r="H42" s="23"/>
      <c r="I42" s="23"/>
      <c r="J42" s="23"/>
      <c r="K42" s="23"/>
      <c r="L42" s="36"/>
      <c r="M42" s="23"/>
    </row>
    <row r="43" spans="1:13">
      <c r="A43" s="23"/>
      <c r="B43" s="23"/>
      <c r="C43" s="23"/>
      <c r="D43" s="23"/>
      <c r="E43" s="23"/>
      <c r="F43" s="23"/>
      <c r="G43" s="23"/>
      <c r="H43" s="23"/>
      <c r="I43" s="23"/>
      <c r="J43" s="23"/>
      <c r="K43" s="23"/>
      <c r="L43" s="36"/>
      <c r="M43" s="23"/>
    </row>
    <row r="44" spans="1:13">
      <c r="A44" s="23"/>
      <c r="B44" s="23"/>
      <c r="C44" s="23"/>
      <c r="D44" s="23"/>
      <c r="E44" s="23"/>
      <c r="F44" s="23"/>
      <c r="G44" s="23"/>
      <c r="H44" s="23"/>
      <c r="I44" s="23"/>
      <c r="J44" s="23"/>
      <c r="K44" s="23"/>
      <c r="L44" s="36"/>
      <c r="M44" s="23"/>
    </row>
    <row r="45" spans="1:13">
      <c r="A45" s="23"/>
      <c r="B45" s="23"/>
      <c r="C45" s="23"/>
      <c r="D45" s="23"/>
      <c r="E45" s="23"/>
      <c r="F45" s="23"/>
      <c r="G45" s="23"/>
      <c r="H45" s="23"/>
      <c r="I45" s="23"/>
      <c r="J45" s="23"/>
      <c r="K45" s="23"/>
      <c r="L45" s="36"/>
      <c r="M45" s="23"/>
    </row>
    <row r="46" spans="1:13">
      <c r="A46" s="23"/>
      <c r="B46" s="23"/>
      <c r="C46" s="23"/>
      <c r="D46" s="23"/>
      <c r="E46" s="23"/>
      <c r="F46" s="23"/>
      <c r="G46" s="23"/>
      <c r="H46" s="23"/>
      <c r="I46" s="23"/>
      <c r="J46" s="23"/>
      <c r="K46" s="23"/>
      <c r="M46" s="23"/>
    </row>
    <row r="65533" spans="12:12">
      <c r="L65533" s="1"/>
    </row>
    <row r="65534" spans="12:12">
      <c r="L65534" s="1"/>
    </row>
    <row r="65535" spans="12:12">
      <c r="L65535" s="1"/>
    </row>
    <row r="65536" spans="12:12">
      <c r="L65536" s="1"/>
    </row>
  </sheetData>
  <autoFilter xmlns:etc="http://www.wps.cn/officeDocument/2017/etCustomData" ref="A2:IU20" etc:filterBottomFollowUsedRange="0">
    <extLst/>
  </autoFilter>
  <mergeCells count="1">
    <mergeCell ref="A1:M1"/>
  </mergeCells>
  <pageMargins left="0.75" right="0.75" top="1" bottom="1" header="0.51" footer="0.51"/>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IN65520"/>
  <sheetViews>
    <sheetView topLeftCell="A10" workbookViewId="0">
      <selection activeCell="B3" sqref="B3:M12"/>
    </sheetView>
  </sheetViews>
  <sheetFormatPr defaultColWidth="9" defaultRowHeight="14.25"/>
  <cols>
    <col min="1" max="8" width="9" style="85"/>
    <col min="9" max="9" width="9" style="88"/>
    <col min="10" max="10" width="9" style="85"/>
    <col min="11" max="11" width="12" style="85" customWidth="1"/>
    <col min="12" max="16384" width="9" style="85"/>
  </cols>
  <sheetData>
    <row r="1" s="85" customFormat="1" ht="27" customHeight="1" spans="1:247">
      <c r="A1" s="89" t="s">
        <v>618</v>
      </c>
      <c r="B1" s="90"/>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row>
    <row r="2" s="85" customFormat="1" ht="48" spans="1:247">
      <c r="A2" s="91" t="s">
        <v>1</v>
      </c>
      <c r="B2" s="92" t="s">
        <v>2</v>
      </c>
      <c r="C2" s="93" t="s">
        <v>3</v>
      </c>
      <c r="D2" s="93" t="s">
        <v>4</v>
      </c>
      <c r="E2" s="93" t="s">
        <v>5</v>
      </c>
      <c r="F2" s="94" t="s">
        <v>6</v>
      </c>
      <c r="G2" s="95" t="s">
        <v>7</v>
      </c>
      <c r="H2" s="95" t="s">
        <v>8</v>
      </c>
      <c r="I2" s="94" t="s">
        <v>9</v>
      </c>
      <c r="J2" s="94" t="s">
        <v>10</v>
      </c>
      <c r="K2" s="95" t="s">
        <v>11</v>
      </c>
      <c r="L2" s="95" t="s">
        <v>12</v>
      </c>
      <c r="M2" s="99" t="s">
        <v>13</v>
      </c>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c r="EY2" s="100"/>
      <c r="EZ2" s="100"/>
      <c r="FA2" s="100"/>
      <c r="FB2" s="100"/>
      <c r="FC2" s="100"/>
      <c r="FD2" s="100"/>
      <c r="FE2" s="100"/>
      <c r="FF2" s="100"/>
      <c r="FG2" s="100"/>
      <c r="FH2" s="100"/>
      <c r="FI2" s="100"/>
      <c r="FJ2" s="100"/>
      <c r="FK2" s="100"/>
      <c r="FL2" s="100"/>
      <c r="FM2" s="100"/>
      <c r="FN2" s="100"/>
      <c r="FO2" s="100"/>
      <c r="FP2" s="100"/>
      <c r="FQ2" s="100"/>
      <c r="FR2" s="100"/>
      <c r="FS2" s="100"/>
      <c r="FT2" s="100"/>
      <c r="FU2" s="100"/>
      <c r="FV2" s="100"/>
      <c r="FW2" s="100"/>
      <c r="FX2" s="100"/>
      <c r="FY2" s="100"/>
      <c r="FZ2" s="100"/>
      <c r="GA2" s="100"/>
      <c r="GB2" s="100"/>
      <c r="GC2" s="100"/>
      <c r="GD2" s="100"/>
      <c r="GE2" s="100"/>
      <c r="GF2" s="100"/>
      <c r="GG2" s="100"/>
      <c r="GH2" s="100"/>
      <c r="GI2" s="100"/>
      <c r="GJ2" s="100"/>
      <c r="GK2" s="100"/>
      <c r="GL2" s="100"/>
      <c r="GM2" s="100"/>
      <c r="GN2" s="100"/>
      <c r="GO2" s="100"/>
      <c r="GP2" s="100"/>
      <c r="GQ2" s="100"/>
      <c r="GR2" s="100"/>
      <c r="GS2" s="100"/>
      <c r="GT2" s="100"/>
      <c r="GU2" s="100"/>
      <c r="GV2" s="100"/>
      <c r="GW2" s="100"/>
      <c r="GX2" s="100"/>
      <c r="GY2" s="100"/>
      <c r="GZ2" s="100"/>
      <c r="HA2" s="100"/>
      <c r="HB2" s="100"/>
      <c r="HC2" s="100"/>
      <c r="HD2" s="100"/>
      <c r="HE2" s="100"/>
      <c r="HF2" s="100"/>
      <c r="HG2" s="100"/>
      <c r="HH2" s="100"/>
      <c r="HI2" s="100"/>
      <c r="HJ2" s="100"/>
      <c r="HK2" s="100"/>
      <c r="HL2" s="100"/>
      <c r="HM2" s="100"/>
      <c r="HN2" s="100"/>
      <c r="HO2" s="100"/>
      <c r="HP2" s="100"/>
      <c r="HQ2" s="100"/>
      <c r="HR2" s="100"/>
      <c r="HS2" s="100"/>
      <c r="HT2" s="100"/>
      <c r="HU2" s="100"/>
      <c r="HV2" s="100"/>
      <c r="HW2" s="100"/>
      <c r="HX2" s="100"/>
      <c r="HY2" s="100"/>
      <c r="HZ2" s="100"/>
      <c r="IA2" s="100"/>
      <c r="IB2" s="100"/>
      <c r="IC2" s="100"/>
      <c r="ID2" s="100"/>
      <c r="IE2" s="100"/>
      <c r="IF2" s="100"/>
      <c r="IG2" s="100"/>
      <c r="IH2" s="100"/>
      <c r="II2" s="100"/>
      <c r="IJ2" s="100"/>
      <c r="IK2" s="100"/>
      <c r="IL2" s="100"/>
      <c r="IM2" s="100"/>
    </row>
    <row r="3" s="86" customFormat="1" ht="108" customHeight="1" spans="1:247">
      <c r="A3" s="96" t="s">
        <v>441</v>
      </c>
      <c r="B3" s="17" t="str">
        <f>VLOOKUP(A3,'2025年12月'!$A$2:$M$138,2,0)</f>
        <v>零售金融部</v>
      </c>
      <c r="C3" s="17" t="str">
        <f>VLOOKUP(A3,'2025年12月'!$A$2:$N$138,3,0)</f>
        <v>保险代理业务手续费</v>
      </c>
      <c r="D3" s="18" t="str">
        <f>VLOOKUP(A3,'2025年12月'!$A$2:$N$138,4,0)</f>
        <v>代理销售保险业务</v>
      </c>
      <c r="E3" s="18" t="str">
        <f>VLOOKUP(A3,'2025年12月'!$A$2:$N$138,5,0)</f>
        <v>业务合作协议约定标准</v>
      </c>
      <c r="F3" s="18" t="str">
        <f>VLOOKUP(A3,'2025年12月'!$A$2:$N$138,6,0)</f>
        <v>市场调节价</v>
      </c>
      <c r="G3" s="19" t="str">
        <f>VLOOKUP(A3,'2025年12月'!$A$2:$N$138,7,0)</f>
        <v>无</v>
      </c>
      <c r="H3" s="20" t="str">
        <f>VLOOKUP(A3,'2025年12月'!$A$2:$N$138,8,0)</f>
        <v>无</v>
      </c>
      <c r="I3" s="20" t="str">
        <f>VLOOKUP(A3,'2025年12月'!$A$2:$N$138,9,0)</f>
        <v>对公 </v>
      </c>
      <c r="J3" s="20" t="str">
        <f>VLOOKUP(A3,'2025年12月'!$A$2:$N$138,10,0)</f>
        <v>所有营业机构</v>
      </c>
      <c r="K3" s="20" t="str">
        <f>VLOOKUP(A3,'2025年12月'!$A$2:$N$138,11,0)</f>
        <v>以我行合作单位及电话为准,详情请咨询09515058832</v>
      </c>
      <c r="L3" s="18" t="str">
        <f>VLOOKUP(A3,'2025年12月'!$A$2:$N$138,12,0)</f>
        <v> 宁银办〔2016〕10号 </v>
      </c>
      <c r="M3" s="30" t="str">
        <f>VLOOKUP(A3,'2025年12月'!$A$2:$N$138,13,0)&amp;""</f>
        <v/>
      </c>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00"/>
      <c r="FE3" s="100"/>
      <c r="FF3" s="100"/>
      <c r="FG3" s="100"/>
      <c r="FH3" s="100"/>
      <c r="FI3" s="100"/>
      <c r="FJ3" s="100"/>
      <c r="FK3" s="100"/>
      <c r="FL3" s="100"/>
      <c r="FM3" s="100"/>
      <c r="FN3" s="100"/>
      <c r="FO3" s="100"/>
      <c r="FP3" s="100"/>
      <c r="FQ3" s="100"/>
      <c r="FR3" s="100"/>
      <c r="FS3" s="100"/>
      <c r="FT3" s="100"/>
      <c r="FU3" s="100"/>
      <c r="FV3" s="100"/>
      <c r="FW3" s="100"/>
      <c r="FX3" s="100"/>
      <c r="FY3" s="100"/>
      <c r="FZ3" s="100"/>
      <c r="GA3" s="100"/>
      <c r="GB3" s="100"/>
      <c r="GC3" s="100"/>
      <c r="GD3" s="100"/>
      <c r="GE3" s="100"/>
      <c r="GF3" s="100"/>
      <c r="GG3" s="100"/>
      <c r="GH3" s="100"/>
      <c r="GI3" s="100"/>
      <c r="GJ3" s="100"/>
      <c r="GK3" s="100"/>
      <c r="GL3" s="100"/>
      <c r="GM3" s="100"/>
      <c r="GN3" s="100"/>
      <c r="GO3" s="100"/>
      <c r="GP3" s="100"/>
      <c r="GQ3" s="100"/>
      <c r="GR3" s="100"/>
      <c r="GS3" s="100"/>
      <c r="GT3" s="100"/>
      <c r="GU3" s="100"/>
      <c r="GV3" s="100"/>
      <c r="GW3" s="100"/>
      <c r="GX3" s="100"/>
      <c r="GY3" s="100"/>
      <c r="GZ3" s="100"/>
      <c r="HA3" s="100"/>
      <c r="HB3" s="100"/>
      <c r="HC3" s="100"/>
      <c r="HD3" s="100"/>
      <c r="HE3" s="100"/>
      <c r="HF3" s="100"/>
      <c r="HG3" s="100"/>
      <c r="HH3" s="100"/>
      <c r="HI3" s="100"/>
      <c r="HJ3" s="100"/>
      <c r="HK3" s="100"/>
      <c r="HL3" s="100"/>
      <c r="HM3" s="100"/>
      <c r="HN3" s="100"/>
      <c r="HO3" s="100"/>
      <c r="HP3" s="100"/>
      <c r="HQ3" s="100"/>
      <c r="HR3" s="100"/>
      <c r="HS3" s="100"/>
      <c r="HT3" s="100"/>
      <c r="HU3" s="100"/>
      <c r="HV3" s="100"/>
      <c r="HW3" s="100"/>
      <c r="HX3" s="100"/>
      <c r="HY3" s="100"/>
      <c r="HZ3" s="100"/>
      <c r="IA3" s="100"/>
      <c r="IB3" s="100"/>
      <c r="IC3" s="100"/>
      <c r="ID3" s="100"/>
      <c r="IE3" s="100"/>
      <c r="IF3" s="100"/>
      <c r="IG3" s="100"/>
      <c r="IH3" s="100"/>
      <c r="II3" s="100"/>
      <c r="IJ3" s="100"/>
      <c r="IK3" s="100"/>
      <c r="IL3" s="100"/>
      <c r="IM3" s="100"/>
    </row>
    <row r="4" s="86" customFormat="1" ht="48" spans="1:247">
      <c r="A4" s="96" t="s">
        <v>531</v>
      </c>
      <c r="B4" s="17" t="str">
        <f>VLOOKUP(A4,'2025年12月'!$A$2:$M$138,2,0)</f>
        <v>零售金融部</v>
      </c>
      <c r="C4" s="17" t="str">
        <f>VLOOKUP(A4,'2025年12月'!$A$2:$N$138,3,0)</f>
        <v>代理贵金属销售手续费</v>
      </c>
      <c r="D4" s="18" t="str">
        <f>VLOOKUP(A4,'2025年12月'!$A$2:$N$138,4,0)</f>
        <v>代理销售实物金</v>
      </c>
      <c r="E4" s="18" t="str">
        <f>VLOOKUP(A4,'2025年12月'!$A$2:$N$138,5,0)</f>
        <v>业务合作协议约定标准</v>
      </c>
      <c r="F4" s="18" t="str">
        <f>VLOOKUP(A4,'2025年12月'!$A$2:$N$138,6,0)</f>
        <v>市场调节价</v>
      </c>
      <c r="G4" s="19" t="str">
        <f>VLOOKUP(A4,'2025年12月'!$A$2:$N$138,7,0)</f>
        <v>无</v>
      </c>
      <c r="H4" s="20" t="str">
        <f>VLOOKUP(A4,'2025年12月'!$A$2:$N$138,8,0)</f>
        <v>无</v>
      </c>
      <c r="I4" s="20" t="str">
        <f>VLOOKUP(A4,'2025年12月'!$A$2:$N$138,9,0)</f>
        <v>对公</v>
      </c>
      <c r="J4" s="20" t="str">
        <f>VLOOKUP(A4,'2025年12月'!$A$2:$N$138,10,0)</f>
        <v>所有营业机构</v>
      </c>
      <c r="K4" s="20" t="str">
        <f>VLOOKUP(A4,'2025年12月'!$A$2:$N$138,11,0)</f>
        <v>以我行合作单位及电话为准,详情请咨询09515058832</v>
      </c>
      <c r="L4" s="18" t="str">
        <f>VLOOKUP(A4,'2025年12月'!$A$2:$N$138,12,0)</f>
        <v> 宁银办〔2016〕10号 </v>
      </c>
      <c r="M4" s="30" t="str">
        <f>VLOOKUP(A4,'2025年12月'!$A$2:$N$138,13,0)&amp;""</f>
        <v/>
      </c>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00"/>
      <c r="BT4" s="100"/>
      <c r="BU4" s="100"/>
      <c r="BV4" s="100"/>
      <c r="BW4" s="100"/>
      <c r="BX4" s="100"/>
      <c r="BY4" s="100"/>
      <c r="BZ4" s="100"/>
      <c r="CA4" s="100"/>
      <c r="CB4" s="100"/>
      <c r="CC4" s="100"/>
      <c r="CD4" s="100"/>
      <c r="CE4" s="100"/>
      <c r="CF4" s="100"/>
      <c r="CG4" s="100"/>
      <c r="CH4" s="100"/>
      <c r="CI4" s="100"/>
      <c r="CJ4" s="100"/>
      <c r="CK4" s="100"/>
      <c r="CL4" s="100"/>
      <c r="CM4" s="100"/>
      <c r="CN4" s="100"/>
      <c r="CO4" s="100"/>
      <c r="CP4" s="100"/>
      <c r="CQ4" s="100"/>
      <c r="CR4" s="100"/>
      <c r="CS4" s="100"/>
      <c r="CT4" s="100"/>
      <c r="CU4" s="100"/>
      <c r="CV4" s="100"/>
      <c r="CW4" s="100"/>
      <c r="CX4" s="100"/>
      <c r="CY4" s="100"/>
      <c r="CZ4" s="100"/>
      <c r="DA4" s="100"/>
      <c r="DB4" s="100"/>
      <c r="DC4" s="100"/>
      <c r="DD4" s="100"/>
      <c r="DE4" s="100"/>
      <c r="DF4" s="100"/>
      <c r="DG4" s="100"/>
      <c r="DH4" s="100"/>
      <c r="DI4" s="100"/>
      <c r="DJ4" s="100"/>
      <c r="DK4" s="100"/>
      <c r="DL4" s="100"/>
      <c r="DM4" s="100"/>
      <c r="DN4" s="100"/>
      <c r="DO4" s="100"/>
      <c r="DP4" s="100"/>
      <c r="DQ4" s="100"/>
      <c r="DR4" s="100"/>
      <c r="DS4" s="100"/>
      <c r="DT4" s="100"/>
      <c r="DU4" s="100"/>
      <c r="DV4" s="100"/>
      <c r="DW4" s="100"/>
      <c r="DX4" s="100"/>
      <c r="DY4" s="100"/>
      <c r="DZ4" s="100"/>
      <c r="EA4" s="100"/>
      <c r="EB4" s="100"/>
      <c r="EC4" s="100"/>
      <c r="ED4" s="100"/>
      <c r="EE4" s="100"/>
      <c r="EF4" s="100"/>
      <c r="EG4" s="100"/>
      <c r="EH4" s="100"/>
      <c r="EI4" s="100"/>
      <c r="EJ4" s="100"/>
      <c r="EK4" s="100"/>
      <c r="EL4" s="100"/>
      <c r="EM4" s="100"/>
      <c r="EN4" s="100"/>
      <c r="EO4" s="100"/>
      <c r="EP4" s="100"/>
      <c r="EQ4" s="100"/>
      <c r="ER4" s="100"/>
      <c r="ES4" s="100"/>
      <c r="ET4" s="100"/>
      <c r="EU4" s="100"/>
      <c r="EV4" s="100"/>
      <c r="EW4" s="100"/>
      <c r="EX4" s="100"/>
      <c r="EY4" s="100"/>
      <c r="EZ4" s="100"/>
      <c r="FA4" s="100"/>
      <c r="FB4" s="100"/>
      <c r="FC4" s="100"/>
      <c r="FD4" s="100"/>
      <c r="FE4" s="100"/>
      <c r="FF4" s="100"/>
      <c r="FG4" s="100"/>
      <c r="FH4" s="100"/>
      <c r="FI4" s="100"/>
      <c r="FJ4" s="100"/>
      <c r="FK4" s="100"/>
      <c r="FL4" s="100"/>
      <c r="FM4" s="100"/>
      <c r="FN4" s="100"/>
      <c r="FO4" s="100"/>
      <c r="FP4" s="100"/>
      <c r="FQ4" s="100"/>
      <c r="FR4" s="100"/>
      <c r="FS4" s="100"/>
      <c r="FT4" s="100"/>
      <c r="FU4" s="100"/>
      <c r="FV4" s="100"/>
      <c r="FW4" s="100"/>
      <c r="FX4" s="100"/>
      <c r="FY4" s="100"/>
      <c r="FZ4" s="100"/>
      <c r="GA4" s="100"/>
      <c r="GB4" s="100"/>
      <c r="GC4" s="100"/>
      <c r="GD4" s="100"/>
      <c r="GE4" s="100"/>
      <c r="GF4" s="100"/>
      <c r="GG4" s="100"/>
      <c r="GH4" s="100"/>
      <c r="GI4" s="100"/>
      <c r="GJ4" s="100"/>
      <c r="GK4" s="100"/>
      <c r="GL4" s="100"/>
      <c r="GM4" s="100"/>
      <c r="GN4" s="100"/>
      <c r="GO4" s="100"/>
      <c r="GP4" s="100"/>
      <c r="GQ4" s="100"/>
      <c r="GR4" s="100"/>
      <c r="GS4" s="100"/>
      <c r="GT4" s="100"/>
      <c r="GU4" s="100"/>
      <c r="GV4" s="100"/>
      <c r="GW4" s="100"/>
      <c r="GX4" s="100"/>
      <c r="GY4" s="100"/>
      <c r="GZ4" s="100"/>
      <c r="HA4" s="100"/>
      <c r="HB4" s="100"/>
      <c r="HC4" s="100"/>
      <c r="HD4" s="100"/>
      <c r="HE4" s="100"/>
      <c r="HF4" s="100"/>
      <c r="HG4" s="100"/>
      <c r="HH4" s="100"/>
      <c r="HI4" s="100"/>
      <c r="HJ4" s="100"/>
      <c r="HK4" s="100"/>
      <c r="HL4" s="100"/>
      <c r="HM4" s="100"/>
      <c r="HN4" s="100"/>
      <c r="HO4" s="100"/>
      <c r="HP4" s="100"/>
      <c r="HQ4" s="100"/>
      <c r="HR4" s="100"/>
      <c r="HS4" s="100"/>
      <c r="HT4" s="100"/>
      <c r="HU4" s="100"/>
      <c r="HV4" s="100"/>
      <c r="HW4" s="100"/>
      <c r="HX4" s="100"/>
      <c r="HY4" s="100"/>
      <c r="HZ4" s="100"/>
      <c r="IA4" s="100"/>
      <c r="IB4" s="100"/>
      <c r="IC4" s="100"/>
      <c r="ID4" s="100"/>
      <c r="IE4" s="100"/>
      <c r="IF4" s="100"/>
      <c r="IG4" s="100"/>
      <c r="IH4" s="100"/>
      <c r="II4" s="100"/>
      <c r="IJ4" s="100"/>
      <c r="IK4" s="100"/>
      <c r="IL4" s="100"/>
      <c r="IM4" s="100"/>
    </row>
    <row r="5" s="86" customFormat="1" ht="87" customHeight="1" spans="1:247">
      <c r="A5" s="96" t="s">
        <v>534</v>
      </c>
      <c r="B5" s="17" t="str">
        <f>VLOOKUP(A5,'2025年12月'!$A$2:$M$138,2,0)</f>
        <v>零售金融部</v>
      </c>
      <c r="C5" s="17" t="str">
        <f>VLOOKUP(A5,'2025年12月'!$A$2:$N$138,3,0)</f>
        <v>代理贵金属回购手续费</v>
      </c>
      <c r="D5" s="18" t="str">
        <f>VLOOKUP(A5,'2025年12月'!$A$2:$N$138,4,0)</f>
        <v>代理回购实物金</v>
      </c>
      <c r="E5" s="18" t="str">
        <f>VLOOKUP(A5,'2025年12月'!$A$2:$N$138,5,0)</f>
        <v>业务合作协议约定标准</v>
      </c>
      <c r="F5" s="18" t="str">
        <f>VLOOKUP(A5,'2025年12月'!$A$2:$N$138,6,0)</f>
        <v>市场调节价</v>
      </c>
      <c r="G5" s="19" t="str">
        <f>VLOOKUP(A5,'2025年12月'!$A$2:$N$138,7,0)</f>
        <v>无</v>
      </c>
      <c r="H5" s="20" t="str">
        <f>VLOOKUP(A5,'2025年12月'!$A$2:$N$138,8,0)</f>
        <v>无</v>
      </c>
      <c r="I5" s="20" t="str">
        <f>VLOOKUP(A5,'2025年12月'!$A$2:$N$138,9,0)</f>
        <v>对公</v>
      </c>
      <c r="J5" s="20" t="str">
        <f>VLOOKUP(A5,'2025年12月'!$A$2:$N$138,10,0)</f>
        <v>所有营业机构</v>
      </c>
      <c r="K5" s="20" t="str">
        <f>VLOOKUP(A5,'2025年12月'!$A$2:$N$138,11,0)</f>
        <v>以我行合作单位及电话为准,详情请咨询09515058832</v>
      </c>
      <c r="L5" s="18" t="str">
        <f>VLOOKUP(A5,'2025年12月'!$A$2:$N$138,12,0)</f>
        <v> 宁银办〔2016〕10号 </v>
      </c>
      <c r="M5" s="30" t="str">
        <f>VLOOKUP(A5,'2025年12月'!$A$2:$N$138,13,0)&amp;""</f>
        <v/>
      </c>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100"/>
      <c r="CI5" s="100"/>
      <c r="CJ5" s="100"/>
      <c r="CK5" s="100"/>
      <c r="CL5" s="100"/>
      <c r="CM5" s="100"/>
      <c r="CN5" s="100"/>
      <c r="CO5" s="100"/>
      <c r="CP5" s="100"/>
      <c r="CQ5" s="100"/>
      <c r="CR5" s="100"/>
      <c r="CS5" s="100"/>
      <c r="CT5" s="100"/>
      <c r="CU5" s="100"/>
      <c r="CV5" s="100"/>
      <c r="CW5" s="100"/>
      <c r="CX5" s="100"/>
      <c r="CY5" s="100"/>
      <c r="CZ5" s="100"/>
      <c r="DA5" s="100"/>
      <c r="DB5" s="100"/>
      <c r="DC5" s="100"/>
      <c r="DD5" s="100"/>
      <c r="DE5" s="100"/>
      <c r="DF5" s="100"/>
      <c r="DG5" s="100"/>
      <c r="DH5" s="100"/>
      <c r="DI5" s="100"/>
      <c r="DJ5" s="100"/>
      <c r="DK5" s="100"/>
      <c r="DL5" s="100"/>
      <c r="DM5" s="100"/>
      <c r="DN5" s="100"/>
      <c r="DO5" s="100"/>
      <c r="DP5" s="100"/>
      <c r="DQ5" s="100"/>
      <c r="DR5" s="100"/>
      <c r="DS5" s="100"/>
      <c r="DT5" s="100"/>
      <c r="DU5" s="100"/>
      <c r="DV5" s="100"/>
      <c r="DW5" s="100"/>
      <c r="DX5" s="100"/>
      <c r="DY5" s="100"/>
      <c r="DZ5" s="100"/>
      <c r="EA5" s="100"/>
      <c r="EB5" s="100"/>
      <c r="EC5" s="100"/>
      <c r="ED5" s="100"/>
      <c r="EE5" s="100"/>
      <c r="EF5" s="100"/>
      <c r="EG5" s="100"/>
      <c r="EH5" s="100"/>
      <c r="EI5" s="100"/>
      <c r="EJ5" s="100"/>
      <c r="EK5" s="100"/>
      <c r="EL5" s="100"/>
      <c r="EM5" s="100"/>
      <c r="EN5" s="100"/>
      <c r="EO5" s="100"/>
      <c r="EP5" s="100"/>
      <c r="EQ5" s="100"/>
      <c r="ER5" s="100"/>
      <c r="ES5" s="100"/>
      <c r="ET5" s="100"/>
      <c r="EU5" s="100"/>
      <c r="EV5" s="100"/>
      <c r="EW5" s="100"/>
      <c r="EX5" s="100"/>
      <c r="EY5" s="100"/>
      <c r="EZ5" s="100"/>
      <c r="FA5" s="100"/>
      <c r="FB5" s="100"/>
      <c r="FC5" s="100"/>
      <c r="FD5" s="100"/>
      <c r="FE5" s="100"/>
      <c r="FF5" s="100"/>
      <c r="FG5" s="100"/>
      <c r="FH5" s="100"/>
      <c r="FI5" s="100"/>
      <c r="FJ5" s="100"/>
      <c r="FK5" s="100"/>
      <c r="FL5" s="100"/>
      <c r="FM5" s="100"/>
      <c r="FN5" s="100"/>
      <c r="FO5" s="100"/>
      <c r="FP5" s="100"/>
      <c r="FQ5" s="100"/>
      <c r="FR5" s="100"/>
      <c r="FS5" s="100"/>
      <c r="FT5" s="100"/>
      <c r="FU5" s="100"/>
      <c r="FV5" s="100"/>
      <c r="FW5" s="100"/>
      <c r="FX5" s="100"/>
      <c r="FY5" s="100"/>
      <c r="FZ5" s="100"/>
      <c r="GA5" s="100"/>
      <c r="GB5" s="100"/>
      <c r="GC5" s="100"/>
      <c r="GD5" s="100"/>
      <c r="GE5" s="100"/>
      <c r="GF5" s="100"/>
      <c r="GG5" s="100"/>
      <c r="GH5" s="100"/>
      <c r="GI5" s="100"/>
      <c r="GJ5" s="100"/>
      <c r="GK5" s="100"/>
      <c r="GL5" s="100"/>
      <c r="GM5" s="100"/>
      <c r="GN5" s="100"/>
      <c r="GO5" s="100"/>
      <c r="GP5" s="100"/>
      <c r="GQ5" s="100"/>
      <c r="GR5" s="100"/>
      <c r="GS5" s="100"/>
      <c r="GT5" s="100"/>
      <c r="GU5" s="100"/>
      <c r="GV5" s="100"/>
      <c r="GW5" s="100"/>
      <c r="GX5" s="100"/>
      <c r="GY5" s="100"/>
      <c r="GZ5" s="100"/>
      <c r="HA5" s="100"/>
      <c r="HB5" s="100"/>
      <c r="HC5" s="100"/>
      <c r="HD5" s="100"/>
      <c r="HE5" s="100"/>
      <c r="HF5" s="100"/>
      <c r="HG5" s="100"/>
      <c r="HH5" s="100"/>
      <c r="HI5" s="100"/>
      <c r="HJ5" s="100"/>
      <c r="HK5" s="100"/>
      <c r="HL5" s="100"/>
      <c r="HM5" s="100"/>
      <c r="HN5" s="100"/>
      <c r="HO5" s="100"/>
      <c r="HP5" s="100"/>
      <c r="HQ5" s="100"/>
      <c r="HR5" s="100"/>
      <c r="HS5" s="100"/>
      <c r="HT5" s="100"/>
      <c r="HU5" s="100"/>
      <c r="HV5" s="100"/>
      <c r="HW5" s="100"/>
      <c r="HX5" s="100"/>
      <c r="HY5" s="100"/>
      <c r="HZ5" s="100"/>
      <c r="IA5" s="100"/>
      <c r="IB5" s="100"/>
      <c r="IC5" s="100"/>
      <c r="ID5" s="100"/>
      <c r="IE5" s="100"/>
      <c r="IF5" s="100"/>
      <c r="IG5" s="100"/>
      <c r="IH5" s="100"/>
      <c r="II5" s="100"/>
      <c r="IJ5" s="100"/>
      <c r="IK5" s="100"/>
      <c r="IL5" s="100"/>
      <c r="IM5" s="100"/>
    </row>
    <row r="6" s="87" customFormat="1" ht="78" customHeight="1" spans="1:248">
      <c r="A6" s="96" t="s">
        <v>586</v>
      </c>
      <c r="B6" s="17" t="str">
        <f>VLOOKUP(A6,'2025年12月'!$A$2:$M$138,2,0)</f>
        <v>零售金融部</v>
      </c>
      <c r="C6" s="17" t="str">
        <f>VLOOKUP(A6,'2025年12月'!$A$2:$N$138,3,0)</f>
        <v>基金销售业务手续费</v>
      </c>
      <c r="D6" s="18" t="str">
        <f>VLOOKUP(A6,'2025年12月'!$A$2:$N$138,4,0)</f>
        <v>代理销售证券投资基金业务</v>
      </c>
      <c r="E6" s="18" t="str">
        <f>VLOOKUP(A6,'2025年12月'!$A$2:$N$138,5,0)</f>
        <v>业务合作协议约定标准</v>
      </c>
      <c r="F6" s="18" t="str">
        <f>VLOOKUP(A6,'2025年12月'!$A$2:$N$138,6,0)</f>
        <v>市场调节价</v>
      </c>
      <c r="G6" s="19" t="str">
        <f>VLOOKUP(A6,'2025年12月'!$A$2:$N$138,7,0)</f>
        <v>无</v>
      </c>
      <c r="H6" s="20" t="str">
        <f>VLOOKUP(A6,'2025年12月'!$A$2:$N$138,8,0)</f>
        <v>无</v>
      </c>
      <c r="I6" s="20" t="str">
        <f>VLOOKUP(A6,'2025年12月'!$A$2:$N$138,9,0)</f>
        <v>对公 </v>
      </c>
      <c r="J6" s="20" t="str">
        <f>VLOOKUP(A6,'2025年12月'!$A$2:$N$138,10,0)</f>
        <v>所有营业机构</v>
      </c>
      <c r="K6" s="20" t="str">
        <f>VLOOKUP(A6,'2025年12月'!$A$2:$N$138,11,0)</f>
        <v>无</v>
      </c>
      <c r="L6" s="18" t="str">
        <f>VLOOKUP(A6,'2025年12月'!$A$2:$N$138,12,0)</f>
        <v>宁银办〔2016〕240号</v>
      </c>
      <c r="M6" s="30" t="str">
        <f>VLOOKUP(A6,'2025年12月'!$A$2:$N$138,13,0)&amp;""</f>
        <v/>
      </c>
      <c r="N6" s="101"/>
      <c r="O6" s="100"/>
      <c r="P6" s="102"/>
      <c r="Q6" s="103"/>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row>
    <row r="7" s="86" customFormat="1" ht="81" customHeight="1" spans="1:247">
      <c r="A7" s="96" t="s">
        <v>501</v>
      </c>
      <c r="B7" s="17" t="str">
        <f>VLOOKUP(A7,'2025年12月'!$A$2:$M$138,2,0)</f>
        <v>公司金融部</v>
      </c>
      <c r="C7" s="17" t="str">
        <f>VLOOKUP(A7,'2025年12月'!$A$2:$N$138,3,0)</f>
        <v>代理电信用户缴费手续费</v>
      </c>
      <c r="D7" s="18" t="str">
        <f>VLOOKUP(A7,'2025年12月'!$A$2:$N$138,4,0)</f>
        <v>代理电信公司缴费业务</v>
      </c>
      <c r="E7" s="18" t="str">
        <f>VLOOKUP(A7,'2025年12月'!$A$2:$N$138,5,0)</f>
        <v>协议定价</v>
      </c>
      <c r="F7" s="18" t="str">
        <f>VLOOKUP(A7,'2025年12月'!$A$2:$N$138,6,0)</f>
        <v>市场调节价</v>
      </c>
      <c r="G7" s="19" t="str">
        <f>VLOOKUP(A7,'2025年12月'!$A$2:$N$138,7,0)</f>
        <v>无</v>
      </c>
      <c r="H7" s="20" t="str">
        <f>VLOOKUP(A7,'2025年12月'!$A$2:$N$138,8,0)</f>
        <v>无</v>
      </c>
      <c r="I7" s="20" t="str">
        <f>VLOOKUP(A7,'2025年12月'!$A$2:$N$138,9,0)</f>
        <v>对公</v>
      </c>
      <c r="J7" s="20" t="str">
        <f>VLOOKUP(A7,'2025年12月'!$A$2:$N$138,10,0)</f>
        <v>宁夏地区营业机构</v>
      </c>
      <c r="K7" s="20" t="str">
        <f>VLOOKUP(A7,'2025年12月'!$A$2:$N$138,11,0)</f>
        <v>中国电信宁夏分公司 电话：6035901</v>
      </c>
      <c r="L7" s="18" t="str">
        <f>VLOOKUP(A7,'2025年12月'!$A$2:$N$138,12,0)</f>
        <v>宁银办〔2014〕272号</v>
      </c>
      <c r="M7" s="30" t="str">
        <f>VLOOKUP(A7,'2025年12月'!$A$2:$N$138,13,0)&amp;""</f>
        <v/>
      </c>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c r="BU7" s="100"/>
      <c r="BV7" s="100"/>
      <c r="BW7" s="100"/>
      <c r="BX7" s="100"/>
      <c r="BY7" s="100"/>
      <c r="BZ7" s="100"/>
      <c r="CA7" s="100"/>
      <c r="CB7" s="100"/>
      <c r="CC7" s="100"/>
      <c r="CD7" s="100"/>
      <c r="CE7" s="100"/>
      <c r="CF7" s="100"/>
      <c r="CG7" s="100"/>
      <c r="CH7" s="100"/>
      <c r="CI7" s="100"/>
      <c r="CJ7" s="100"/>
      <c r="CK7" s="100"/>
      <c r="CL7" s="100"/>
      <c r="CM7" s="100"/>
      <c r="CN7" s="100"/>
      <c r="CO7" s="100"/>
      <c r="CP7" s="100"/>
      <c r="CQ7" s="100"/>
      <c r="CR7" s="100"/>
      <c r="CS7" s="100"/>
      <c r="CT7" s="100"/>
      <c r="CU7" s="100"/>
      <c r="CV7" s="100"/>
      <c r="CW7" s="100"/>
      <c r="CX7" s="100"/>
      <c r="CY7" s="100"/>
      <c r="CZ7" s="100"/>
      <c r="DA7" s="100"/>
      <c r="DB7" s="100"/>
      <c r="DC7" s="100"/>
      <c r="DD7" s="100"/>
      <c r="DE7" s="100"/>
      <c r="DF7" s="100"/>
      <c r="DG7" s="100"/>
      <c r="DH7" s="100"/>
      <c r="DI7" s="100"/>
      <c r="DJ7" s="100"/>
      <c r="DK7" s="100"/>
      <c r="DL7" s="100"/>
      <c r="DM7" s="100"/>
      <c r="DN7" s="100"/>
      <c r="DO7" s="100"/>
      <c r="DP7" s="100"/>
      <c r="DQ7" s="100"/>
      <c r="DR7" s="100"/>
      <c r="DS7" s="100"/>
      <c r="DT7" s="100"/>
      <c r="DU7" s="100"/>
      <c r="DV7" s="100"/>
      <c r="DW7" s="100"/>
      <c r="DX7" s="100"/>
      <c r="DY7" s="100"/>
      <c r="DZ7" s="100"/>
      <c r="EA7" s="100"/>
      <c r="EB7" s="100"/>
      <c r="EC7" s="100"/>
      <c r="ED7" s="100"/>
      <c r="EE7" s="100"/>
      <c r="EF7" s="100"/>
      <c r="EG7" s="100"/>
      <c r="EH7" s="100"/>
      <c r="EI7" s="100"/>
      <c r="EJ7" s="100"/>
      <c r="EK7" s="100"/>
      <c r="EL7" s="100"/>
      <c r="EM7" s="100"/>
      <c r="EN7" s="100"/>
      <c r="EO7" s="100"/>
      <c r="EP7" s="100"/>
      <c r="EQ7" s="100"/>
      <c r="ER7" s="100"/>
      <c r="ES7" s="100"/>
      <c r="ET7" s="100"/>
      <c r="EU7" s="100"/>
      <c r="EV7" s="100"/>
      <c r="EW7" s="100"/>
      <c r="EX7" s="100"/>
      <c r="EY7" s="100"/>
      <c r="EZ7" s="100"/>
      <c r="FA7" s="100"/>
      <c r="FB7" s="100"/>
      <c r="FC7" s="100"/>
      <c r="FD7" s="100"/>
      <c r="FE7" s="100"/>
      <c r="FF7" s="100"/>
      <c r="FG7" s="100"/>
      <c r="FH7" s="100"/>
      <c r="FI7" s="100"/>
      <c r="FJ7" s="100"/>
      <c r="FK7" s="100"/>
      <c r="FL7" s="100"/>
      <c r="FM7" s="100"/>
      <c r="FN7" s="100"/>
      <c r="FO7" s="100"/>
      <c r="FP7" s="100"/>
      <c r="FQ7" s="100"/>
      <c r="FR7" s="100"/>
      <c r="FS7" s="100"/>
      <c r="FT7" s="100"/>
      <c r="FU7" s="100"/>
      <c r="FV7" s="100"/>
      <c r="FW7" s="100"/>
      <c r="FX7" s="100"/>
      <c r="FY7" s="100"/>
      <c r="FZ7" s="100"/>
      <c r="GA7" s="100"/>
      <c r="GB7" s="100"/>
      <c r="GC7" s="100"/>
      <c r="GD7" s="100"/>
      <c r="GE7" s="100"/>
      <c r="GF7" s="100"/>
      <c r="GG7" s="100"/>
      <c r="GH7" s="100"/>
      <c r="GI7" s="100"/>
      <c r="GJ7" s="100"/>
      <c r="GK7" s="100"/>
      <c r="GL7" s="100"/>
      <c r="GM7" s="100"/>
      <c r="GN7" s="100"/>
      <c r="GO7" s="100"/>
      <c r="GP7" s="100"/>
      <c r="GQ7" s="100"/>
      <c r="GR7" s="100"/>
      <c r="GS7" s="100"/>
      <c r="GT7" s="100"/>
      <c r="GU7" s="100"/>
      <c r="GV7" s="100"/>
      <c r="GW7" s="100"/>
      <c r="GX7" s="100"/>
      <c r="GY7" s="100"/>
      <c r="GZ7" s="100"/>
      <c r="HA7" s="100"/>
      <c r="HB7" s="100"/>
      <c r="HC7" s="100"/>
      <c r="HD7" s="100"/>
      <c r="HE7" s="100"/>
      <c r="HF7" s="100"/>
      <c r="HG7" s="100"/>
      <c r="HH7" s="100"/>
      <c r="HI7" s="100"/>
      <c r="HJ7" s="100"/>
      <c r="HK7" s="100"/>
      <c r="HL7" s="100"/>
      <c r="HM7" s="100"/>
      <c r="HN7" s="100"/>
      <c r="HO7" s="100"/>
      <c r="HP7" s="100"/>
      <c r="HQ7" s="100"/>
      <c r="HR7" s="100"/>
      <c r="HS7" s="100"/>
      <c r="HT7" s="100"/>
      <c r="HU7" s="100"/>
      <c r="HV7" s="100"/>
      <c r="HW7" s="100"/>
      <c r="HX7" s="100"/>
      <c r="HY7" s="100"/>
      <c r="HZ7" s="100"/>
      <c r="IA7" s="100"/>
      <c r="IB7" s="100"/>
      <c r="IC7" s="100"/>
      <c r="ID7" s="100"/>
      <c r="IE7" s="100"/>
      <c r="IF7" s="100"/>
      <c r="IG7" s="100"/>
      <c r="IH7" s="100"/>
      <c r="II7" s="100"/>
      <c r="IJ7" s="100"/>
      <c r="IK7" s="100"/>
      <c r="IL7" s="100"/>
      <c r="IM7" s="100"/>
    </row>
    <row r="8" s="86" customFormat="1" ht="120" customHeight="1" spans="1:247">
      <c r="A8" s="96" t="s">
        <v>506</v>
      </c>
      <c r="B8" s="17" t="str">
        <f>VLOOKUP(A8,'2025年12月'!$A$2:$M$138,2,0)</f>
        <v>公司金融部</v>
      </c>
      <c r="C8" s="17" t="str">
        <f>VLOOKUP(A8,'2025年12月'!$A$2:$N$138,3,0)</f>
        <v>代理联通用户通信费、预缴费、滞纳金等手续费</v>
      </c>
      <c r="D8" s="18" t="str">
        <f>VLOOKUP(A8,'2025年12月'!$A$2:$N$138,4,0)</f>
        <v>代理固定通信、移动通信业务以及在协议有效期内开办的其他业务的通信费、预缴费、滞纳金等</v>
      </c>
      <c r="E8" s="18" t="str">
        <f>VLOOKUP(A8,'2025年12月'!$A$2:$N$138,5,0)</f>
        <v>协议定价</v>
      </c>
      <c r="F8" s="18" t="str">
        <f>VLOOKUP(A8,'2025年12月'!$A$2:$N$138,6,0)</f>
        <v>市场调节价</v>
      </c>
      <c r="G8" s="19" t="str">
        <f>VLOOKUP(A8,'2025年12月'!$A$2:$N$138,7,0)</f>
        <v>无</v>
      </c>
      <c r="H8" s="20" t="str">
        <f>VLOOKUP(A8,'2025年12月'!$A$2:$N$138,8,0)</f>
        <v>无</v>
      </c>
      <c r="I8" s="20" t="str">
        <f>VLOOKUP(A8,'2025年12月'!$A$2:$N$138,9,0)</f>
        <v>对公</v>
      </c>
      <c r="J8" s="20" t="str">
        <f>VLOOKUP(A8,'2025年12月'!$A$2:$N$138,10,0)</f>
        <v>宁夏地区营业机构</v>
      </c>
      <c r="K8" s="20" t="str">
        <f>VLOOKUP(A8,'2025年12月'!$A$2:$N$138,11,0)</f>
        <v>中国联通宁夏分公司 电话：7651027</v>
      </c>
      <c r="L8" s="18" t="str">
        <f>VLOOKUP(A8,'2025年12月'!$A$2:$N$138,12,0)</f>
        <v>宁银办〔2014〕272号</v>
      </c>
      <c r="M8" s="30" t="str">
        <f>VLOOKUP(A8,'2025年12月'!$A$2:$N$138,13,0)&amp;""</f>
        <v/>
      </c>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row>
    <row r="9" s="86" customFormat="1" ht="82" customHeight="1" spans="1:247">
      <c r="A9" s="96" t="s">
        <v>510</v>
      </c>
      <c r="B9" s="17" t="str">
        <f>VLOOKUP(A9,'2025年12月'!$A$2:$M$138,2,0)</f>
        <v>公司金融部</v>
      </c>
      <c r="C9" s="17" t="str">
        <f>VLOOKUP(A9,'2025年12月'!$A$2:$N$138,3,0)</f>
        <v>代理宁夏有线电视收视手续费</v>
      </c>
      <c r="D9" s="18" t="str">
        <f>VLOOKUP(A9,'2025年12月'!$A$2:$N$138,4,0)</f>
        <v>代理宁夏有线电视收视费</v>
      </c>
      <c r="E9" s="18" t="str">
        <f>VLOOKUP(A9,'2025年12月'!$A$2:$N$138,5,0)</f>
        <v>协议定价</v>
      </c>
      <c r="F9" s="18" t="str">
        <f>VLOOKUP(A9,'2025年12月'!$A$2:$N$138,6,0)</f>
        <v>市场调节价</v>
      </c>
      <c r="G9" s="19" t="str">
        <f>VLOOKUP(A9,'2025年12月'!$A$2:$N$138,7,0)</f>
        <v>无</v>
      </c>
      <c r="H9" s="20" t="str">
        <f>VLOOKUP(A9,'2025年12月'!$A$2:$N$138,8,0)</f>
        <v>无</v>
      </c>
      <c r="I9" s="20" t="str">
        <f>VLOOKUP(A9,'2025年12月'!$A$2:$N$138,9,0)</f>
        <v>对公</v>
      </c>
      <c r="J9" s="20" t="str">
        <f>VLOOKUP(A9,'2025年12月'!$A$2:$N$138,10,0)</f>
        <v>宁夏地区营业机构</v>
      </c>
      <c r="K9" s="20" t="str">
        <f>VLOOKUP(A9,'2025年12月'!$A$2:$N$138,11,0)</f>
        <v>宁夏广播电视网络有限公司 电话：6014307</v>
      </c>
      <c r="L9" s="18" t="str">
        <f>VLOOKUP(A9,'2025年12月'!$A$2:$N$138,12,0)</f>
        <v>宁银办〔2014〕272号</v>
      </c>
      <c r="M9" s="30" t="str">
        <f>VLOOKUP(A9,'2025年12月'!$A$2:$N$138,13,0)&amp;""</f>
        <v/>
      </c>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0"/>
      <c r="CF9" s="100"/>
      <c r="CG9" s="100"/>
      <c r="CH9" s="100"/>
      <c r="CI9" s="100"/>
      <c r="CJ9" s="100"/>
      <c r="CK9" s="100"/>
      <c r="CL9" s="100"/>
      <c r="CM9" s="100"/>
      <c r="CN9" s="100"/>
      <c r="CO9" s="100"/>
      <c r="CP9" s="100"/>
      <c r="CQ9" s="100"/>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00"/>
      <c r="DT9" s="100"/>
      <c r="DU9" s="100"/>
      <c r="DV9" s="100"/>
      <c r="DW9" s="100"/>
      <c r="DX9" s="100"/>
      <c r="DY9" s="100"/>
      <c r="DZ9" s="100"/>
      <c r="EA9" s="100"/>
      <c r="EB9" s="100"/>
      <c r="EC9" s="100"/>
      <c r="ED9" s="100"/>
      <c r="EE9" s="100"/>
      <c r="EF9" s="100"/>
      <c r="EG9" s="100"/>
      <c r="EH9" s="100"/>
      <c r="EI9" s="100"/>
      <c r="EJ9" s="100"/>
      <c r="EK9" s="100"/>
      <c r="EL9" s="100"/>
      <c r="EM9" s="100"/>
      <c r="EN9" s="100"/>
      <c r="EO9" s="100"/>
      <c r="EP9" s="100"/>
      <c r="EQ9" s="100"/>
      <c r="ER9" s="100"/>
      <c r="ES9" s="100"/>
      <c r="ET9" s="100"/>
      <c r="EU9" s="100"/>
      <c r="EV9" s="100"/>
      <c r="EW9" s="100"/>
      <c r="EX9" s="100"/>
      <c r="EY9" s="100"/>
      <c r="EZ9" s="100"/>
      <c r="FA9" s="100"/>
      <c r="FB9" s="100"/>
      <c r="FC9" s="100"/>
      <c r="FD9" s="100"/>
      <c r="FE9" s="100"/>
      <c r="FF9" s="100"/>
      <c r="FG9" s="100"/>
      <c r="FH9" s="100"/>
      <c r="FI9" s="100"/>
      <c r="FJ9" s="100"/>
      <c r="FK9" s="100"/>
      <c r="FL9" s="100"/>
      <c r="FM9" s="100"/>
      <c r="FN9" s="100"/>
      <c r="FO9" s="100"/>
      <c r="FP9" s="100"/>
      <c r="FQ9" s="100"/>
      <c r="FR9" s="100"/>
      <c r="FS9" s="100"/>
      <c r="FT9" s="100"/>
      <c r="FU9" s="100"/>
      <c r="FV9" s="100"/>
      <c r="FW9" s="100"/>
      <c r="FX9" s="100"/>
      <c r="FY9" s="100"/>
      <c r="FZ9" s="100"/>
      <c r="GA9" s="100"/>
      <c r="GB9" s="100"/>
      <c r="GC9" s="100"/>
      <c r="GD9" s="100"/>
      <c r="GE9" s="100"/>
      <c r="GF9" s="100"/>
      <c r="GG9" s="100"/>
      <c r="GH9" s="100"/>
      <c r="GI9" s="100"/>
      <c r="GJ9" s="100"/>
      <c r="GK9" s="100"/>
      <c r="GL9" s="100"/>
      <c r="GM9" s="100"/>
      <c r="GN9" s="100"/>
      <c r="GO9" s="100"/>
      <c r="GP9" s="100"/>
      <c r="GQ9" s="100"/>
      <c r="GR9" s="100"/>
      <c r="GS9" s="100"/>
      <c r="GT9" s="100"/>
      <c r="GU9" s="100"/>
      <c r="GV9" s="100"/>
      <c r="GW9" s="100"/>
      <c r="GX9" s="100"/>
      <c r="GY9" s="100"/>
      <c r="GZ9" s="100"/>
      <c r="HA9" s="100"/>
      <c r="HB9" s="100"/>
      <c r="HC9" s="100"/>
      <c r="HD9" s="100"/>
      <c r="HE9" s="100"/>
      <c r="HF9" s="100"/>
      <c r="HG9" s="100"/>
      <c r="HH9" s="100"/>
      <c r="HI9" s="100"/>
      <c r="HJ9" s="100"/>
      <c r="HK9" s="100"/>
      <c r="HL9" s="100"/>
      <c r="HM9" s="100"/>
      <c r="HN9" s="100"/>
      <c r="HO9" s="100"/>
      <c r="HP9" s="100"/>
      <c r="HQ9" s="100"/>
      <c r="HR9" s="100"/>
      <c r="HS9" s="100"/>
      <c r="HT9" s="100"/>
      <c r="HU9" s="100"/>
      <c r="HV9" s="100"/>
      <c r="HW9" s="100"/>
      <c r="HX9" s="100"/>
      <c r="HY9" s="100"/>
      <c r="HZ9" s="100"/>
      <c r="IA9" s="100"/>
      <c r="IB9" s="100"/>
      <c r="IC9" s="100"/>
      <c r="ID9" s="100"/>
      <c r="IE9" s="100"/>
      <c r="IF9" s="100"/>
      <c r="IG9" s="100"/>
      <c r="IH9" s="100"/>
      <c r="II9" s="100"/>
      <c r="IJ9" s="100"/>
      <c r="IK9" s="100"/>
      <c r="IL9" s="100"/>
      <c r="IM9" s="100"/>
    </row>
    <row r="10" s="86" customFormat="1" ht="61" customHeight="1" spans="1:247">
      <c r="A10" s="96" t="s">
        <v>514</v>
      </c>
      <c r="B10" s="17" t="str">
        <f>VLOOKUP(A10,'2025年12月'!$A$2:$M$138,2,0)</f>
        <v>公司金融部</v>
      </c>
      <c r="C10" s="17" t="str">
        <f>VLOOKUP(A10,'2025年12月'!$A$2:$N$138,3,0)</f>
        <v>代理银川市住房公积金归集手续费</v>
      </c>
      <c r="D10" s="18" t="str">
        <f>VLOOKUP(A10,'2025年12月'!$A$2:$N$138,4,0)</f>
        <v>公积金归集业务</v>
      </c>
      <c r="E10" s="18" t="str">
        <f>VLOOKUP(A10,'2025年12月'!$A$2:$N$138,5,0)</f>
        <v>协议定价</v>
      </c>
      <c r="F10" s="18" t="str">
        <f>VLOOKUP(A10,'2025年12月'!$A$2:$N$138,6,0)</f>
        <v>市场调节价</v>
      </c>
      <c r="G10" s="19" t="str">
        <f>VLOOKUP(A10,'2025年12月'!$A$2:$N$138,7,0)</f>
        <v>无</v>
      </c>
      <c r="H10" s="20" t="str">
        <f>VLOOKUP(A10,'2025年12月'!$A$2:$N$138,8,0)</f>
        <v>无</v>
      </c>
      <c r="I10" s="20" t="str">
        <f>VLOOKUP(A10,'2025年12月'!$A$2:$N$138,9,0)</f>
        <v>对公</v>
      </c>
      <c r="J10" s="20" t="str">
        <f>VLOOKUP(A10,'2025年12月'!$A$2:$N$138,10,0)</f>
        <v>银川地区营业机构</v>
      </c>
      <c r="K10" s="20" t="str">
        <f>VLOOKUP(A10,'2025年12月'!$A$2:$N$138,11,0)</f>
        <v>银川市住房公积金 电话：6026096</v>
      </c>
      <c r="L10" s="18" t="str">
        <f>VLOOKUP(A10,'2025年12月'!$A$2:$N$138,12,0)</f>
        <v>宁银办〔2014〕272号</v>
      </c>
      <c r="M10" s="30" t="str">
        <f>VLOOKUP(A10,'2025年12月'!$A$2:$N$138,13,0)&amp;""</f>
        <v/>
      </c>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0"/>
      <c r="CF10" s="100"/>
      <c r="CG10" s="100"/>
      <c r="CH10" s="100"/>
      <c r="CI10" s="100"/>
      <c r="CJ10" s="100"/>
      <c r="CK10" s="100"/>
      <c r="CL10" s="100"/>
      <c r="CM10" s="100"/>
      <c r="CN10" s="100"/>
      <c r="CO10" s="100"/>
      <c r="CP10" s="100"/>
      <c r="CQ10" s="100"/>
      <c r="CR10" s="100"/>
      <c r="CS10" s="100"/>
      <c r="CT10" s="100"/>
      <c r="CU10" s="100"/>
      <c r="CV10" s="100"/>
      <c r="CW10" s="100"/>
      <c r="CX10" s="100"/>
      <c r="CY10" s="100"/>
      <c r="CZ10" s="100"/>
      <c r="DA10" s="100"/>
      <c r="DB10" s="100"/>
      <c r="DC10" s="100"/>
      <c r="DD10" s="100"/>
      <c r="DE10" s="100"/>
      <c r="DF10" s="100"/>
      <c r="DG10" s="100"/>
      <c r="DH10" s="100"/>
      <c r="DI10" s="100"/>
      <c r="DJ10" s="100"/>
      <c r="DK10" s="100"/>
      <c r="DL10" s="100"/>
      <c r="DM10" s="100"/>
      <c r="DN10" s="100"/>
      <c r="DO10" s="100"/>
      <c r="DP10" s="100"/>
      <c r="DQ10" s="100"/>
      <c r="DR10" s="100"/>
      <c r="DS10" s="100"/>
      <c r="DT10" s="100"/>
      <c r="DU10" s="100"/>
      <c r="DV10" s="100"/>
      <c r="DW10" s="100"/>
      <c r="DX10" s="100"/>
      <c r="DY10" s="100"/>
      <c r="DZ10" s="100"/>
      <c r="EA10" s="100"/>
      <c r="EB10" s="100"/>
      <c r="EC10" s="100"/>
      <c r="ED10" s="100"/>
      <c r="EE10" s="100"/>
      <c r="EF10" s="100"/>
      <c r="EG10" s="100"/>
      <c r="EH10" s="100"/>
      <c r="EI10" s="100"/>
      <c r="EJ10" s="100"/>
      <c r="EK10" s="100"/>
      <c r="EL10" s="100"/>
      <c r="EM10" s="100"/>
      <c r="EN10" s="100"/>
      <c r="EO10" s="100"/>
      <c r="EP10" s="100"/>
      <c r="EQ10" s="100"/>
      <c r="ER10" s="100"/>
      <c r="ES10" s="100"/>
      <c r="ET10" s="100"/>
      <c r="EU10" s="100"/>
      <c r="EV10" s="100"/>
      <c r="EW10" s="100"/>
      <c r="EX10" s="100"/>
      <c r="EY10" s="100"/>
      <c r="EZ10" s="100"/>
      <c r="FA10" s="100"/>
      <c r="FB10" s="100"/>
      <c r="FC10" s="100"/>
      <c r="FD10" s="100"/>
      <c r="FE10" s="100"/>
      <c r="FF10" s="100"/>
      <c r="FG10" s="100"/>
      <c r="FH10" s="100"/>
      <c r="FI10" s="100"/>
      <c r="FJ10" s="100"/>
      <c r="FK10" s="100"/>
      <c r="FL10" s="100"/>
      <c r="FM10" s="100"/>
      <c r="FN10" s="100"/>
      <c r="FO10" s="100"/>
      <c r="FP10" s="100"/>
      <c r="FQ10" s="100"/>
      <c r="FR10" s="100"/>
      <c r="FS10" s="100"/>
      <c r="FT10" s="100"/>
      <c r="FU10" s="100"/>
      <c r="FV10" s="100"/>
      <c r="FW10" s="100"/>
      <c r="FX10" s="100"/>
      <c r="FY10" s="100"/>
      <c r="FZ10" s="100"/>
      <c r="GA10" s="100"/>
      <c r="GB10" s="100"/>
      <c r="GC10" s="100"/>
      <c r="GD10" s="100"/>
      <c r="GE10" s="100"/>
      <c r="GF10" s="100"/>
      <c r="GG10" s="100"/>
      <c r="GH10" s="100"/>
      <c r="GI10" s="100"/>
      <c r="GJ10" s="100"/>
      <c r="GK10" s="100"/>
      <c r="GL10" s="100"/>
      <c r="GM10" s="100"/>
      <c r="GN10" s="100"/>
      <c r="GO10" s="100"/>
      <c r="GP10" s="100"/>
      <c r="GQ10" s="100"/>
      <c r="GR10" s="100"/>
      <c r="GS10" s="100"/>
      <c r="GT10" s="100"/>
      <c r="GU10" s="100"/>
      <c r="GV10" s="100"/>
      <c r="GW10" s="100"/>
      <c r="GX10" s="100"/>
      <c r="GY10" s="100"/>
      <c r="GZ10" s="100"/>
      <c r="HA10" s="100"/>
      <c r="HB10" s="100"/>
      <c r="HC10" s="100"/>
      <c r="HD10" s="100"/>
      <c r="HE10" s="100"/>
      <c r="HF10" s="100"/>
      <c r="HG10" s="100"/>
      <c r="HH10" s="100"/>
      <c r="HI10" s="100"/>
      <c r="HJ10" s="100"/>
      <c r="HK10" s="100"/>
      <c r="HL10" s="100"/>
      <c r="HM10" s="100"/>
      <c r="HN10" s="100"/>
      <c r="HO10" s="100"/>
      <c r="HP10" s="100"/>
      <c r="HQ10" s="100"/>
      <c r="HR10" s="100"/>
      <c r="HS10" s="100"/>
      <c r="HT10" s="100"/>
      <c r="HU10" s="100"/>
      <c r="HV10" s="100"/>
      <c r="HW10" s="100"/>
      <c r="HX10" s="100"/>
      <c r="HY10" s="100"/>
      <c r="HZ10" s="100"/>
      <c r="IA10" s="100"/>
      <c r="IB10" s="100"/>
      <c r="IC10" s="100"/>
      <c r="ID10" s="100"/>
      <c r="IE10" s="100"/>
      <c r="IF10" s="100"/>
      <c r="IG10" s="100"/>
      <c r="IH10" s="100"/>
      <c r="II10" s="100"/>
      <c r="IJ10" s="100"/>
      <c r="IK10" s="100"/>
      <c r="IL10" s="100"/>
      <c r="IM10" s="100"/>
    </row>
    <row r="11" s="86" customFormat="1" ht="168" customHeight="1" spans="1:247">
      <c r="A11" s="96" t="s">
        <v>519</v>
      </c>
      <c r="B11" s="17" t="str">
        <f>VLOOKUP(A11,'2025年12月'!$A$2:$M$138,2,0)</f>
        <v>公司金融部</v>
      </c>
      <c r="C11" s="17" t="str">
        <f>VLOOKUP(A11,'2025年12月'!$A$2:$N$138,3,0)</f>
        <v>代理宁夏国税纳税手续费</v>
      </c>
      <c r="D11" s="18" t="str">
        <f>VLOOKUP(A11,'2025年12月'!$A$2:$N$138,4,0)</f>
        <v>代理征收12366电话申报的小规模纳税人应缴的增值税和企业所得税</v>
      </c>
      <c r="E11" s="18" t="str">
        <f>VLOOKUP(A11,'2025年12月'!$A$2:$N$138,5,0)</f>
        <v>协议定价</v>
      </c>
      <c r="F11" s="18" t="str">
        <f>VLOOKUP(A11,'2025年12月'!$A$2:$N$138,6,0)</f>
        <v>市场调节价</v>
      </c>
      <c r="G11" s="19" t="str">
        <f>VLOOKUP(A11,'2025年12月'!$A$2:$N$138,7,0)</f>
        <v>无</v>
      </c>
      <c r="H11" s="20" t="str">
        <f>VLOOKUP(A11,'2025年12月'!$A$2:$N$138,8,0)</f>
        <v>无</v>
      </c>
      <c r="I11" s="20" t="str">
        <f>VLOOKUP(A11,'2025年12月'!$A$2:$N$138,9,0)</f>
        <v>对公</v>
      </c>
      <c r="J11" s="20" t="str">
        <f>VLOOKUP(A11,'2025年12月'!$A$2:$N$138,10,0)</f>
        <v>宁夏地区营业机构</v>
      </c>
      <c r="K11" s="20" t="str">
        <f>VLOOKUP(A11,'2025年12月'!$A$2:$N$138,11,0)</f>
        <v>宁夏回族自治区国家税务局：银川地区0951-12366、石嘴山地区0952-12366、吴忠地区0953-12366、中卫地区0955-12366</v>
      </c>
      <c r="L11" s="18" t="str">
        <f>VLOOKUP(A11,'2025年12月'!$A$2:$N$138,12,0)</f>
        <v> 宁银办〔2016〕10号 </v>
      </c>
      <c r="M11" s="30" t="str">
        <f>VLOOKUP(A11,'2025年12月'!$A$2:$N$138,13,0)&amp;""</f>
        <v/>
      </c>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c r="IL11" s="100"/>
      <c r="IM11" s="100"/>
    </row>
    <row r="12" s="86" customFormat="1" ht="111" customHeight="1" spans="1:247">
      <c r="A12" s="97" t="s">
        <v>527</v>
      </c>
      <c r="B12" s="17" t="str">
        <f>VLOOKUP(A12,'2025年12月'!$A$2:$M$138,2,0)</f>
        <v>公司金融部</v>
      </c>
      <c r="C12" s="17" t="str">
        <f>VLOOKUP(A12,'2025年12月'!$A$2:$N$138,3,0)</f>
        <v>代理移动用户缴费手续费</v>
      </c>
      <c r="D12" s="18" t="str">
        <f>VLOOKUP(A12,'2025年12月'!$A$2:$N$138,4,0)</f>
        <v>代理移动通信业务以及在协议有效期内开办的其他业务的通信费、预缴费、滞纳金等</v>
      </c>
      <c r="E12" s="18" t="str">
        <f>VLOOKUP(A12,'2025年12月'!$A$2:$N$138,5,0)</f>
        <v>协议定价</v>
      </c>
      <c r="F12" s="18" t="str">
        <f>VLOOKUP(A12,'2025年12月'!$A$2:$N$138,6,0)</f>
        <v>市场调节价</v>
      </c>
      <c r="G12" s="19" t="str">
        <f>VLOOKUP(A12,'2025年12月'!$A$2:$N$138,7,0)</f>
        <v>无</v>
      </c>
      <c r="H12" s="20" t="str">
        <f>VLOOKUP(A12,'2025年12月'!$A$2:$N$138,8,0)</f>
        <v>无</v>
      </c>
      <c r="I12" s="20" t="str">
        <f>VLOOKUP(A12,'2025年12月'!$A$2:$N$138,9,0)</f>
        <v>对公</v>
      </c>
      <c r="J12" s="20" t="str">
        <f>VLOOKUP(A12,'2025年12月'!$A$2:$N$138,10,0)</f>
        <v>宁夏地区营业机构</v>
      </c>
      <c r="K12" s="20" t="str">
        <f>VLOOKUP(A12,'2025年12月'!$A$2:$N$138,11,0)</f>
        <v>中国移动宁夏分公司 电话：10086 </v>
      </c>
      <c r="L12" s="18" t="str">
        <f>VLOOKUP(A12,'2025年12月'!$A$2:$N$138,12,0)</f>
        <v>宁银办〔2014〕272号</v>
      </c>
      <c r="M12" s="30" t="str">
        <f>VLOOKUP(A12,'2025年12月'!$A$2:$N$138,13,0)&amp;""</f>
        <v/>
      </c>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c r="IL12" s="100"/>
      <c r="IM12" s="100"/>
    </row>
    <row r="13" s="85" customFormat="1" spans="1:247">
      <c r="A13" s="90"/>
      <c r="B13" s="90"/>
      <c r="C13" s="90"/>
      <c r="D13" s="90"/>
      <c r="E13" s="90"/>
      <c r="F13" s="90"/>
      <c r="G13" s="98"/>
      <c r="H13" s="90"/>
      <c r="I13" s="98"/>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row>
    <row r="14" s="85" customFormat="1" spans="1:247">
      <c r="A14" s="90"/>
      <c r="B14" s="90"/>
      <c r="C14" s="90"/>
      <c r="D14" s="90"/>
      <c r="E14" s="90"/>
      <c r="F14" s="90"/>
      <c r="G14" s="98"/>
      <c r="H14" s="90"/>
      <c r="I14" s="98"/>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c r="CF14" s="90"/>
      <c r="CG14" s="90"/>
      <c r="CH14" s="90"/>
      <c r="CI14" s="90"/>
      <c r="CJ14" s="90"/>
      <c r="CK14" s="90"/>
      <c r="CL14" s="90"/>
      <c r="CM14" s="90"/>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90"/>
      <c r="DQ14" s="90"/>
      <c r="DR14" s="90"/>
      <c r="DS14" s="90"/>
      <c r="DT14" s="90"/>
      <c r="DU14" s="90"/>
      <c r="DV14" s="90"/>
      <c r="DW14" s="90"/>
      <c r="DX14" s="90"/>
      <c r="DY14" s="90"/>
      <c r="DZ14" s="90"/>
      <c r="EA14" s="90"/>
      <c r="EB14" s="90"/>
      <c r="EC14" s="90"/>
      <c r="ED14" s="90"/>
      <c r="EE14" s="90"/>
      <c r="EF14" s="90"/>
      <c r="EG14" s="90"/>
      <c r="EH14" s="90"/>
      <c r="EI14" s="90"/>
      <c r="EJ14" s="90"/>
      <c r="EK14" s="90"/>
      <c r="EL14" s="90"/>
      <c r="EM14" s="90"/>
      <c r="EN14" s="90"/>
      <c r="EO14" s="90"/>
      <c r="EP14" s="90"/>
      <c r="EQ14" s="90"/>
      <c r="ER14" s="90"/>
      <c r="ES14" s="90"/>
      <c r="ET14" s="90"/>
      <c r="EU14" s="90"/>
      <c r="EV14" s="90"/>
      <c r="EW14" s="90"/>
      <c r="EX14" s="90"/>
      <c r="EY14" s="90"/>
      <c r="EZ14" s="90"/>
      <c r="FA14" s="90"/>
      <c r="FB14" s="90"/>
      <c r="FC14" s="90"/>
      <c r="FD14" s="90"/>
      <c r="FE14" s="90"/>
      <c r="FF14" s="90"/>
      <c r="FG14" s="90"/>
      <c r="FH14" s="90"/>
      <c r="FI14" s="90"/>
      <c r="FJ14" s="90"/>
      <c r="FK14" s="90"/>
      <c r="FL14" s="90"/>
      <c r="FM14" s="90"/>
      <c r="FN14" s="90"/>
      <c r="FO14" s="90"/>
      <c r="FP14" s="90"/>
      <c r="FQ14" s="90"/>
      <c r="FR14" s="90"/>
      <c r="FS14" s="90"/>
      <c r="FT14" s="90"/>
      <c r="FU14" s="90"/>
      <c r="FV14" s="90"/>
      <c r="FW14" s="90"/>
      <c r="FX14" s="90"/>
      <c r="FY14" s="90"/>
      <c r="FZ14" s="90"/>
      <c r="GA14" s="90"/>
      <c r="GB14" s="90"/>
      <c r="GC14" s="90"/>
      <c r="GD14" s="90"/>
      <c r="GE14" s="90"/>
      <c r="GF14" s="90"/>
      <c r="GG14" s="90"/>
      <c r="GH14" s="90"/>
      <c r="GI14" s="90"/>
      <c r="GJ14" s="90"/>
      <c r="GK14" s="90"/>
      <c r="GL14" s="90"/>
      <c r="GM14" s="90"/>
      <c r="GN14" s="90"/>
      <c r="GO14" s="90"/>
      <c r="GP14" s="90"/>
      <c r="GQ14" s="90"/>
      <c r="GR14" s="90"/>
      <c r="GS14" s="90"/>
      <c r="GT14" s="90"/>
      <c r="GU14" s="90"/>
      <c r="GV14" s="90"/>
      <c r="GW14" s="90"/>
      <c r="GX14" s="90"/>
      <c r="GY14" s="90"/>
      <c r="GZ14" s="90"/>
      <c r="HA14" s="90"/>
      <c r="HB14" s="90"/>
      <c r="HC14" s="90"/>
      <c r="HD14" s="90"/>
      <c r="HE14" s="90"/>
      <c r="HF14" s="90"/>
      <c r="HG14" s="90"/>
      <c r="HH14" s="90"/>
      <c r="HI14" s="90"/>
      <c r="HJ14" s="90"/>
      <c r="HK14" s="90"/>
      <c r="HL14" s="90"/>
      <c r="HM14" s="90"/>
      <c r="HN14" s="90"/>
      <c r="HO14" s="90"/>
      <c r="HP14" s="90"/>
      <c r="HQ14" s="90"/>
      <c r="HR14" s="90"/>
      <c r="HS14" s="90"/>
      <c r="HT14" s="90"/>
      <c r="HU14" s="90"/>
      <c r="HV14" s="90"/>
      <c r="HW14" s="90"/>
      <c r="HX14" s="90"/>
      <c r="HY14" s="90"/>
      <c r="HZ14" s="90"/>
      <c r="IA14" s="90"/>
      <c r="IB14" s="90"/>
      <c r="IC14" s="90"/>
      <c r="ID14" s="90"/>
      <c r="IE14" s="90"/>
      <c r="IF14" s="90"/>
      <c r="IG14" s="90"/>
      <c r="IH14" s="90"/>
      <c r="II14" s="90"/>
      <c r="IJ14" s="90"/>
      <c r="IK14" s="90"/>
      <c r="IL14" s="90"/>
      <c r="IM14" s="90"/>
    </row>
    <row r="15" s="85" customFormat="1" spans="1:247">
      <c r="A15" s="90"/>
      <c r="B15" s="90"/>
      <c r="C15" s="90"/>
      <c r="D15" s="90"/>
      <c r="E15" s="90"/>
      <c r="F15" s="90"/>
      <c r="G15" s="98"/>
      <c r="H15" s="90"/>
      <c r="I15" s="98"/>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0"/>
      <c r="DT15" s="90"/>
      <c r="DU15" s="90"/>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row>
    <row r="16" s="85" customFormat="1" spans="1:247">
      <c r="A16" s="90"/>
      <c r="B16" s="90"/>
      <c r="C16" s="90"/>
      <c r="D16" s="90"/>
      <c r="E16" s="90"/>
      <c r="F16" s="90"/>
      <c r="G16" s="98"/>
      <c r="H16" s="90"/>
      <c r="I16" s="98"/>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c r="EP16" s="90"/>
      <c r="EQ16" s="90"/>
      <c r="ER16" s="90"/>
      <c r="ES16" s="90"/>
      <c r="ET16" s="90"/>
      <c r="EU16" s="90"/>
      <c r="EV16" s="90"/>
      <c r="EW16" s="90"/>
      <c r="EX16" s="90"/>
      <c r="EY16" s="90"/>
      <c r="EZ16" s="90"/>
      <c r="FA16" s="90"/>
      <c r="FB16" s="90"/>
      <c r="FC16" s="90"/>
      <c r="FD16" s="90"/>
      <c r="FE16" s="90"/>
      <c r="FF16" s="90"/>
      <c r="FG16" s="90"/>
      <c r="FH16" s="90"/>
      <c r="FI16" s="90"/>
      <c r="FJ16" s="90"/>
      <c r="FK16" s="90"/>
      <c r="FL16" s="90"/>
      <c r="FM16" s="90"/>
      <c r="FN16" s="90"/>
      <c r="FO16" s="90"/>
      <c r="FP16" s="90"/>
      <c r="FQ16" s="90"/>
      <c r="FR16" s="90"/>
      <c r="FS16" s="90"/>
      <c r="FT16" s="90"/>
      <c r="FU16" s="90"/>
      <c r="FV16" s="90"/>
      <c r="FW16" s="90"/>
      <c r="FX16" s="90"/>
      <c r="FY16" s="90"/>
      <c r="FZ16" s="90"/>
      <c r="GA16" s="90"/>
      <c r="GB16" s="90"/>
      <c r="GC16" s="90"/>
      <c r="GD16" s="90"/>
      <c r="GE16" s="90"/>
      <c r="GF16" s="90"/>
      <c r="GG16" s="90"/>
      <c r="GH16" s="90"/>
      <c r="GI16" s="90"/>
      <c r="GJ16" s="90"/>
      <c r="GK16" s="90"/>
      <c r="GL16" s="90"/>
      <c r="GM16" s="90"/>
      <c r="GN16" s="90"/>
      <c r="GO16" s="90"/>
      <c r="GP16" s="90"/>
      <c r="GQ16" s="90"/>
      <c r="GR16" s="90"/>
      <c r="GS16" s="90"/>
      <c r="GT16" s="90"/>
      <c r="GU16" s="90"/>
      <c r="GV16" s="90"/>
      <c r="GW16" s="90"/>
      <c r="GX16" s="90"/>
      <c r="GY16" s="90"/>
      <c r="GZ16" s="90"/>
      <c r="HA16" s="90"/>
      <c r="HB16" s="90"/>
      <c r="HC16" s="90"/>
      <c r="HD16" s="90"/>
      <c r="HE16" s="90"/>
      <c r="HF16" s="90"/>
      <c r="HG16" s="90"/>
      <c r="HH16" s="90"/>
      <c r="HI16" s="90"/>
      <c r="HJ16" s="90"/>
      <c r="HK16" s="90"/>
      <c r="HL16" s="90"/>
      <c r="HM16" s="90"/>
      <c r="HN16" s="90"/>
      <c r="HO16" s="90"/>
      <c r="HP16" s="90"/>
      <c r="HQ16" s="90"/>
      <c r="HR16" s="90"/>
      <c r="HS16" s="90"/>
      <c r="HT16" s="90"/>
      <c r="HU16" s="90"/>
      <c r="HV16" s="90"/>
      <c r="HW16" s="90"/>
      <c r="HX16" s="90"/>
      <c r="HY16" s="90"/>
      <c r="HZ16" s="90"/>
      <c r="IA16" s="90"/>
      <c r="IB16" s="90"/>
      <c r="IC16" s="90"/>
      <c r="ID16" s="90"/>
      <c r="IE16" s="90"/>
      <c r="IF16" s="90"/>
      <c r="IG16" s="90"/>
      <c r="IH16" s="90"/>
      <c r="II16" s="90"/>
      <c r="IJ16" s="90"/>
      <c r="IK16" s="90"/>
      <c r="IL16" s="90"/>
      <c r="IM16" s="90"/>
    </row>
    <row r="17" s="85" customFormat="1" spans="1:247">
      <c r="A17" s="90"/>
      <c r="B17" s="90"/>
      <c r="C17" s="90"/>
      <c r="D17" s="90"/>
      <c r="E17" s="90"/>
      <c r="F17" s="90"/>
      <c r="G17" s="98"/>
      <c r="H17" s="90"/>
      <c r="I17" s="98"/>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0"/>
      <c r="CK17" s="90"/>
      <c r="CL17" s="90"/>
      <c r="CM17" s="90"/>
      <c r="CN17" s="90"/>
      <c r="CO17" s="90"/>
      <c r="CP17" s="90"/>
      <c r="CQ17" s="90"/>
      <c r="CR17" s="90"/>
      <c r="CS17" s="90"/>
      <c r="CT17" s="90"/>
      <c r="CU17" s="90"/>
      <c r="CV17" s="90"/>
      <c r="CW17" s="90"/>
      <c r="CX17" s="90"/>
      <c r="CY17" s="90"/>
      <c r="CZ17" s="90"/>
      <c r="DA17" s="90"/>
      <c r="DB17" s="90"/>
      <c r="DC17" s="90"/>
      <c r="DD17" s="90"/>
      <c r="DE17" s="90"/>
      <c r="DF17" s="90"/>
      <c r="DG17" s="90"/>
      <c r="DH17" s="90"/>
      <c r="DI17" s="90"/>
      <c r="DJ17" s="90"/>
      <c r="DK17" s="90"/>
      <c r="DL17" s="90"/>
      <c r="DM17" s="90"/>
      <c r="DN17" s="90"/>
      <c r="DO17" s="90"/>
      <c r="DP17" s="90"/>
      <c r="DQ17" s="90"/>
      <c r="DR17" s="90"/>
      <c r="DS17" s="90"/>
      <c r="DT17" s="90"/>
      <c r="DU17" s="90"/>
      <c r="DV17" s="90"/>
      <c r="DW17" s="90"/>
      <c r="DX17" s="90"/>
      <c r="DY17" s="90"/>
      <c r="DZ17" s="90"/>
      <c r="EA17" s="90"/>
      <c r="EB17" s="90"/>
      <c r="EC17" s="90"/>
      <c r="ED17" s="90"/>
      <c r="EE17" s="90"/>
      <c r="EF17" s="90"/>
      <c r="EG17" s="90"/>
      <c r="EH17" s="90"/>
      <c r="EI17" s="90"/>
      <c r="EJ17" s="90"/>
      <c r="EK17" s="90"/>
      <c r="EL17" s="90"/>
      <c r="EM17" s="90"/>
      <c r="EN17" s="90"/>
      <c r="EO17" s="90"/>
      <c r="EP17" s="90"/>
      <c r="EQ17" s="90"/>
      <c r="ER17" s="90"/>
      <c r="ES17" s="90"/>
      <c r="ET17" s="90"/>
      <c r="EU17" s="90"/>
      <c r="EV17" s="90"/>
      <c r="EW17" s="90"/>
      <c r="EX17" s="90"/>
      <c r="EY17" s="90"/>
      <c r="EZ17" s="90"/>
      <c r="FA17" s="90"/>
      <c r="FB17" s="90"/>
      <c r="FC17" s="9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row>
    <row r="18" s="85" customFormat="1" spans="1:247">
      <c r="A18" s="90"/>
      <c r="B18" s="90"/>
      <c r="C18" s="90"/>
      <c r="D18" s="90"/>
      <c r="E18" s="90"/>
      <c r="F18" s="90"/>
      <c r="G18" s="98"/>
      <c r="H18" s="90"/>
      <c r="I18" s="98"/>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row>
    <row r="19" s="85" customFormat="1" spans="1:247">
      <c r="A19" s="90"/>
      <c r="B19" s="90"/>
      <c r="C19" s="90"/>
      <c r="D19" s="90"/>
      <c r="E19" s="90"/>
      <c r="F19" s="90"/>
      <c r="G19" s="98"/>
      <c r="H19" s="90"/>
      <c r="I19" s="98"/>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0"/>
      <c r="CK19" s="90"/>
      <c r="CL19" s="90"/>
      <c r="CM19" s="90"/>
      <c r="CN19" s="90"/>
      <c r="CO19" s="90"/>
      <c r="CP19" s="90"/>
      <c r="CQ19" s="90"/>
      <c r="CR19" s="90"/>
      <c r="CS19" s="90"/>
      <c r="CT19" s="90"/>
      <c r="CU19" s="90"/>
      <c r="CV19" s="90"/>
      <c r="CW19" s="90"/>
      <c r="CX19" s="90"/>
      <c r="CY19" s="90"/>
      <c r="CZ19" s="90"/>
      <c r="DA19" s="90"/>
      <c r="DB19" s="90"/>
      <c r="DC19" s="90"/>
      <c r="DD19" s="90"/>
      <c r="DE19" s="90"/>
      <c r="DF19" s="90"/>
      <c r="DG19" s="90"/>
      <c r="DH19" s="90"/>
      <c r="DI19" s="90"/>
      <c r="DJ19" s="90"/>
      <c r="DK19" s="90"/>
      <c r="DL19" s="90"/>
      <c r="DM19" s="90"/>
      <c r="DN19" s="90"/>
      <c r="DO19" s="90"/>
      <c r="DP19" s="90"/>
      <c r="DQ19" s="90"/>
      <c r="DR19" s="90"/>
      <c r="DS19" s="90"/>
      <c r="DT19" s="90"/>
      <c r="DU19" s="90"/>
      <c r="DV19" s="90"/>
      <c r="DW19" s="90"/>
      <c r="DX19" s="90"/>
      <c r="DY19" s="90"/>
      <c r="DZ19" s="90"/>
      <c r="EA19" s="90"/>
      <c r="EB19" s="90"/>
      <c r="EC19" s="90"/>
      <c r="ED19" s="90"/>
      <c r="EE19" s="90"/>
      <c r="EF19" s="90"/>
      <c r="EG19" s="90"/>
      <c r="EH19" s="90"/>
      <c r="EI19" s="90"/>
      <c r="EJ19" s="90"/>
      <c r="EK19" s="90"/>
      <c r="EL19" s="90"/>
      <c r="EM19" s="90"/>
      <c r="EN19" s="90"/>
      <c r="EO19" s="90"/>
      <c r="EP19" s="90"/>
      <c r="EQ19" s="90"/>
      <c r="ER19" s="90"/>
      <c r="ES19" s="90"/>
      <c r="ET19" s="90"/>
      <c r="EU19" s="90"/>
      <c r="EV19" s="90"/>
      <c r="EW19" s="90"/>
      <c r="EX19" s="90"/>
      <c r="EY19" s="90"/>
      <c r="EZ19" s="90"/>
      <c r="FA19" s="90"/>
      <c r="FB19" s="90"/>
      <c r="FC19" s="9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row>
    <row r="20" s="85" customFormat="1" spans="1:247">
      <c r="A20" s="90"/>
      <c r="B20" s="90"/>
      <c r="C20" s="90"/>
      <c r="D20" s="90"/>
      <c r="E20" s="90"/>
      <c r="F20" s="90"/>
      <c r="G20" s="98"/>
      <c r="H20" s="90"/>
      <c r="I20" s="98"/>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row>
    <row r="21" s="85" customFormat="1" spans="1:247">
      <c r="A21" s="90"/>
      <c r="B21" s="90"/>
      <c r="C21" s="90"/>
      <c r="D21" s="90"/>
      <c r="E21" s="90"/>
      <c r="F21" s="90"/>
      <c r="G21" s="98"/>
      <c r="H21" s="90"/>
      <c r="I21" s="98"/>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row>
    <row r="22" s="85" customFormat="1" spans="1:247">
      <c r="A22" s="90"/>
      <c r="B22" s="90"/>
      <c r="C22" s="90"/>
      <c r="D22" s="90"/>
      <c r="E22" s="90"/>
      <c r="F22" s="90"/>
      <c r="G22" s="90"/>
      <c r="H22" s="90"/>
      <c r="I22" s="98"/>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90"/>
      <c r="DY22" s="90"/>
      <c r="DZ22" s="90"/>
      <c r="EA22" s="90"/>
      <c r="EB22" s="90"/>
      <c r="EC22" s="90"/>
      <c r="ED22" s="90"/>
      <c r="EE22" s="90"/>
      <c r="EF22" s="90"/>
      <c r="EG22" s="90"/>
      <c r="EH22" s="90"/>
      <c r="EI22" s="90"/>
      <c r="EJ22" s="90"/>
      <c r="EK22" s="90"/>
      <c r="EL22" s="90"/>
      <c r="EM22" s="90"/>
      <c r="EN22" s="90"/>
      <c r="EO22" s="90"/>
      <c r="EP22" s="90"/>
      <c r="EQ22" s="90"/>
      <c r="ER22" s="90"/>
      <c r="ES22" s="90"/>
      <c r="ET22" s="90"/>
      <c r="EU22" s="90"/>
      <c r="EV22" s="90"/>
      <c r="EW22" s="90"/>
      <c r="EX22" s="90"/>
      <c r="EY22" s="90"/>
      <c r="EZ22" s="90"/>
      <c r="FA22" s="90"/>
      <c r="FB22" s="90"/>
      <c r="FC22" s="9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row>
    <row r="23" s="85" customFormat="1" spans="1:247">
      <c r="A23" s="90"/>
      <c r="B23" s="90"/>
      <c r="C23" s="90"/>
      <c r="D23" s="90"/>
      <c r="E23" s="90"/>
      <c r="F23" s="90"/>
      <c r="G23" s="90"/>
      <c r="H23" s="90"/>
      <c r="I23" s="98"/>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row>
    <row r="24" s="85" customFormat="1" spans="1:247">
      <c r="A24" s="90"/>
      <c r="B24" s="90"/>
      <c r="C24" s="90"/>
      <c r="D24" s="90"/>
      <c r="E24" s="90"/>
      <c r="F24" s="90"/>
      <c r="G24" s="90"/>
      <c r="H24" s="90"/>
      <c r="I24" s="98"/>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CX24" s="90"/>
      <c r="CY24" s="90"/>
      <c r="CZ24" s="90"/>
      <c r="DA24" s="90"/>
      <c r="DB24" s="90"/>
      <c r="DC24" s="90"/>
      <c r="DD24" s="90"/>
      <c r="DE24" s="90"/>
      <c r="DF24" s="90"/>
      <c r="DG24" s="90"/>
      <c r="DH24" s="90"/>
      <c r="DI24" s="90"/>
      <c r="DJ24" s="90"/>
      <c r="DK24" s="90"/>
      <c r="DL24" s="90"/>
      <c r="DM24" s="90"/>
      <c r="DN24" s="90"/>
      <c r="DO24" s="90"/>
      <c r="DP24" s="90"/>
      <c r="DQ24" s="90"/>
      <c r="DR24" s="90"/>
      <c r="DS24" s="90"/>
      <c r="DT24" s="90"/>
      <c r="DU24" s="90"/>
      <c r="DV24" s="90"/>
      <c r="DW24" s="90"/>
      <c r="DX24" s="90"/>
      <c r="DY24" s="90"/>
      <c r="DZ24" s="90"/>
      <c r="EA24" s="90"/>
      <c r="EB24" s="90"/>
      <c r="EC24" s="90"/>
      <c r="ED24" s="90"/>
      <c r="EE24" s="90"/>
      <c r="EF24" s="90"/>
      <c r="EG24" s="90"/>
      <c r="EH24" s="90"/>
      <c r="EI24" s="90"/>
      <c r="EJ24" s="90"/>
      <c r="EK24" s="90"/>
      <c r="EL24" s="90"/>
      <c r="EM24" s="90"/>
      <c r="EN24" s="90"/>
      <c r="EO24" s="90"/>
      <c r="EP24" s="90"/>
      <c r="EQ24" s="90"/>
      <c r="ER24" s="90"/>
      <c r="ES24" s="90"/>
      <c r="ET24" s="90"/>
      <c r="EU24" s="90"/>
      <c r="EV24" s="90"/>
      <c r="EW24" s="90"/>
      <c r="EX24" s="90"/>
      <c r="EY24" s="90"/>
      <c r="EZ24" s="90"/>
      <c r="FA24" s="90"/>
      <c r="FB24" s="90"/>
      <c r="FC24" s="90"/>
      <c r="FD24" s="90"/>
      <c r="FE24" s="90"/>
      <c r="FF24" s="90"/>
      <c r="FG24" s="90"/>
      <c r="FH24" s="90"/>
      <c r="FI24" s="90"/>
      <c r="FJ24" s="90"/>
      <c r="FK24" s="90"/>
      <c r="FL24" s="90"/>
      <c r="FM24" s="90"/>
      <c r="FN24" s="90"/>
      <c r="FO24" s="90"/>
      <c r="FP24" s="90"/>
      <c r="FQ24" s="90"/>
      <c r="FR24" s="90"/>
      <c r="FS24" s="90"/>
      <c r="FT24" s="90"/>
      <c r="FU24" s="90"/>
      <c r="FV24" s="90"/>
      <c r="FW24" s="90"/>
      <c r="FX24" s="90"/>
      <c r="FY24" s="90"/>
      <c r="FZ24" s="90"/>
      <c r="GA24" s="90"/>
      <c r="GB24" s="90"/>
      <c r="GC24" s="90"/>
      <c r="GD24" s="90"/>
      <c r="GE24" s="90"/>
      <c r="GF24" s="90"/>
      <c r="GG24" s="90"/>
      <c r="GH24" s="90"/>
      <c r="GI24" s="90"/>
      <c r="GJ24" s="90"/>
      <c r="GK24" s="90"/>
      <c r="GL24" s="90"/>
      <c r="GM24" s="90"/>
      <c r="GN24" s="90"/>
      <c r="GO24" s="90"/>
      <c r="GP24" s="90"/>
      <c r="GQ24" s="90"/>
      <c r="GR24" s="90"/>
      <c r="GS24" s="90"/>
      <c r="GT24" s="90"/>
      <c r="GU24" s="90"/>
      <c r="GV24" s="90"/>
      <c r="GW24" s="90"/>
      <c r="GX24" s="90"/>
      <c r="GY24" s="90"/>
      <c r="GZ24" s="90"/>
      <c r="HA24" s="90"/>
      <c r="HB24" s="90"/>
      <c r="HC24" s="90"/>
      <c r="HD24" s="90"/>
      <c r="HE24" s="90"/>
      <c r="HF24" s="90"/>
      <c r="HG24" s="90"/>
      <c r="HH24" s="90"/>
      <c r="HI24" s="90"/>
      <c r="HJ24" s="90"/>
      <c r="HK24" s="90"/>
      <c r="HL24" s="90"/>
      <c r="HM24" s="90"/>
      <c r="HN24" s="90"/>
      <c r="HO24" s="90"/>
      <c r="HP24" s="90"/>
      <c r="HQ24" s="90"/>
      <c r="HR24" s="90"/>
      <c r="HS24" s="90"/>
      <c r="HT24" s="90"/>
      <c r="HU24" s="90"/>
      <c r="HV24" s="90"/>
      <c r="HW24" s="90"/>
      <c r="HX24" s="90"/>
      <c r="HY24" s="90"/>
      <c r="HZ24" s="90"/>
      <c r="IA24" s="90"/>
      <c r="IB24" s="90"/>
      <c r="IC24" s="90"/>
      <c r="ID24" s="90"/>
      <c r="IE24" s="90"/>
      <c r="IF24" s="90"/>
      <c r="IG24" s="90"/>
      <c r="IH24" s="90"/>
      <c r="II24" s="90"/>
      <c r="IJ24" s="90"/>
      <c r="IK24" s="90"/>
      <c r="IL24" s="90"/>
      <c r="IM24" s="90"/>
    </row>
    <row r="25" s="85" customFormat="1" spans="1:247">
      <c r="A25" s="90"/>
      <c r="B25" s="90"/>
      <c r="C25" s="90"/>
      <c r="D25" s="90"/>
      <c r="E25" s="90"/>
      <c r="F25" s="90"/>
      <c r="G25" s="90"/>
      <c r="H25" s="90"/>
      <c r="I25" s="98"/>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c r="DG25" s="90"/>
      <c r="DH25" s="90"/>
      <c r="DI25" s="90"/>
      <c r="DJ25" s="90"/>
      <c r="DK25" s="90"/>
      <c r="DL25" s="90"/>
      <c r="DM25" s="90"/>
      <c r="DN25" s="90"/>
      <c r="DO25" s="90"/>
      <c r="DP25" s="90"/>
      <c r="DQ25" s="90"/>
      <c r="DR25" s="90"/>
      <c r="DS25" s="90"/>
      <c r="DT25" s="90"/>
      <c r="DU25" s="90"/>
      <c r="DV25" s="90"/>
      <c r="DW25" s="90"/>
      <c r="DX25" s="90"/>
      <c r="DY25" s="90"/>
      <c r="DZ25" s="90"/>
      <c r="EA25" s="90"/>
      <c r="EB25" s="90"/>
      <c r="EC25" s="90"/>
      <c r="ED25" s="90"/>
      <c r="EE25" s="90"/>
      <c r="EF25" s="90"/>
      <c r="EG25" s="90"/>
      <c r="EH25" s="90"/>
      <c r="EI25" s="90"/>
      <c r="EJ25" s="90"/>
      <c r="EK25" s="90"/>
      <c r="EL25" s="90"/>
      <c r="EM25" s="90"/>
      <c r="EN25" s="90"/>
      <c r="EO25" s="90"/>
      <c r="EP25" s="90"/>
      <c r="EQ25" s="90"/>
      <c r="ER25" s="90"/>
      <c r="ES25" s="90"/>
      <c r="ET25" s="90"/>
      <c r="EU25" s="90"/>
      <c r="EV25" s="90"/>
      <c r="EW25" s="90"/>
      <c r="EX25" s="90"/>
      <c r="EY25" s="90"/>
      <c r="EZ25" s="90"/>
      <c r="FA25" s="90"/>
      <c r="FB25" s="90"/>
      <c r="FC25" s="90"/>
      <c r="FD25" s="90"/>
      <c r="FE25" s="90"/>
      <c r="FF25" s="90"/>
      <c r="FG25" s="90"/>
      <c r="FH25" s="90"/>
      <c r="FI25" s="90"/>
      <c r="FJ25" s="90"/>
      <c r="FK25" s="90"/>
      <c r="FL25" s="90"/>
      <c r="FM25" s="90"/>
      <c r="FN25" s="90"/>
      <c r="FO25" s="90"/>
      <c r="FP25" s="90"/>
      <c r="FQ25" s="90"/>
      <c r="FR25" s="90"/>
      <c r="FS25" s="90"/>
      <c r="FT25" s="90"/>
      <c r="FU25" s="90"/>
      <c r="FV25" s="90"/>
      <c r="FW25" s="90"/>
      <c r="FX25" s="90"/>
      <c r="FY25" s="90"/>
      <c r="FZ25" s="90"/>
      <c r="GA25" s="90"/>
      <c r="GB25" s="90"/>
      <c r="GC25" s="90"/>
      <c r="GD25" s="90"/>
      <c r="GE25" s="90"/>
      <c r="GF25" s="90"/>
      <c r="GG25" s="90"/>
      <c r="GH25" s="90"/>
      <c r="GI25" s="90"/>
      <c r="GJ25" s="90"/>
      <c r="GK25" s="90"/>
      <c r="GL25" s="90"/>
      <c r="GM25" s="90"/>
      <c r="GN25" s="90"/>
      <c r="GO25" s="90"/>
      <c r="GP25" s="90"/>
      <c r="GQ25" s="90"/>
      <c r="GR25" s="90"/>
      <c r="GS25" s="90"/>
      <c r="GT25" s="90"/>
      <c r="GU25" s="90"/>
      <c r="GV25" s="90"/>
      <c r="GW25" s="90"/>
      <c r="GX25" s="90"/>
      <c r="GY25" s="90"/>
      <c r="GZ25" s="90"/>
      <c r="HA25" s="90"/>
      <c r="HB25" s="90"/>
      <c r="HC25" s="90"/>
      <c r="HD25" s="90"/>
      <c r="HE25" s="90"/>
      <c r="HF25" s="90"/>
      <c r="HG25" s="90"/>
      <c r="HH25" s="90"/>
      <c r="HI25" s="90"/>
      <c r="HJ25" s="90"/>
      <c r="HK25" s="90"/>
      <c r="HL25" s="90"/>
      <c r="HM25" s="90"/>
      <c r="HN25" s="90"/>
      <c r="HO25" s="90"/>
      <c r="HP25" s="90"/>
      <c r="HQ25" s="90"/>
      <c r="HR25" s="90"/>
      <c r="HS25" s="90"/>
      <c r="HT25" s="90"/>
      <c r="HU25" s="90"/>
      <c r="HV25" s="90"/>
      <c r="HW25" s="90"/>
      <c r="HX25" s="90"/>
      <c r="HY25" s="90"/>
      <c r="HZ25" s="90"/>
      <c r="IA25" s="90"/>
      <c r="IB25" s="90"/>
      <c r="IC25" s="90"/>
      <c r="ID25" s="90"/>
      <c r="IE25" s="90"/>
      <c r="IF25" s="90"/>
      <c r="IG25" s="90"/>
      <c r="IH25" s="90"/>
      <c r="II25" s="90"/>
      <c r="IJ25" s="90"/>
      <c r="IK25" s="90"/>
      <c r="IL25" s="90"/>
      <c r="IM25" s="90"/>
    </row>
    <row r="26" s="85" customFormat="1" spans="1:247">
      <c r="A26" s="90"/>
      <c r="B26" s="90"/>
      <c r="C26" s="90"/>
      <c r="D26" s="90"/>
      <c r="E26" s="90"/>
      <c r="F26" s="90"/>
      <c r="G26" s="90"/>
      <c r="H26" s="90"/>
      <c r="I26" s="98"/>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row>
    <row r="27" s="85" customFormat="1" spans="1:247">
      <c r="A27" s="90"/>
      <c r="B27" s="90"/>
      <c r="C27" s="90"/>
      <c r="D27" s="90"/>
      <c r="E27" s="90"/>
      <c r="F27" s="90"/>
      <c r="G27" s="90"/>
      <c r="H27" s="90"/>
      <c r="I27" s="98"/>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row>
    <row r="28" s="85" customFormat="1" spans="1:247">
      <c r="A28" s="90"/>
      <c r="B28" s="90"/>
      <c r="C28" s="90"/>
      <c r="D28" s="90"/>
      <c r="E28" s="90"/>
      <c r="F28" s="90"/>
      <c r="G28" s="90"/>
      <c r="H28" s="90"/>
      <c r="I28" s="98"/>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row>
    <row r="65356" s="85" customFormat="1" spans="9:9">
      <c r="I65356" s="88"/>
    </row>
    <row r="65357" s="85" customFormat="1" spans="9:9">
      <c r="I65357" s="88"/>
    </row>
    <row r="65358" s="85" customFormat="1" spans="9:9">
      <c r="I65358" s="88"/>
    </row>
    <row r="65359" s="85" customFormat="1" spans="9:9">
      <c r="I65359" s="88"/>
    </row>
    <row r="65360" s="85" customFormat="1" spans="9:9">
      <c r="I65360" s="88"/>
    </row>
    <row r="65361" s="85" customFormat="1" spans="9:9">
      <c r="I65361" s="88"/>
    </row>
    <row r="65362" s="85" customFormat="1" spans="9:9">
      <c r="I65362" s="88"/>
    </row>
    <row r="65363" s="85" customFormat="1" spans="9:9">
      <c r="I65363" s="88"/>
    </row>
    <row r="65364" s="85" customFormat="1" spans="9:9">
      <c r="I65364" s="88"/>
    </row>
    <row r="65365" s="85" customFormat="1" spans="9:9">
      <c r="I65365" s="88"/>
    </row>
    <row r="65366" s="85" customFormat="1" spans="9:9">
      <c r="I65366" s="88"/>
    </row>
    <row r="65367" s="85" customFormat="1" spans="9:9">
      <c r="I65367" s="88"/>
    </row>
    <row r="65368" s="85" customFormat="1" spans="9:9">
      <c r="I65368" s="88"/>
    </row>
    <row r="65369" s="85" customFormat="1" spans="9:9">
      <c r="I65369" s="88"/>
    </row>
    <row r="65370" s="85" customFormat="1" spans="9:9">
      <c r="I65370" s="88"/>
    </row>
    <row r="65371" s="85" customFormat="1" spans="9:9">
      <c r="I65371" s="88"/>
    </row>
    <row r="65372" s="85" customFormat="1" spans="9:9">
      <c r="I65372" s="88"/>
    </row>
    <row r="65373" s="85" customFormat="1" spans="9:9">
      <c r="I65373" s="88"/>
    </row>
    <row r="65374" s="85" customFormat="1" spans="9:9">
      <c r="I65374" s="88"/>
    </row>
    <row r="65375" s="85" customFormat="1" spans="9:9">
      <c r="I65375" s="88"/>
    </row>
    <row r="65376" s="85" customFormat="1" spans="9:9">
      <c r="I65376" s="88"/>
    </row>
    <row r="65377" s="85" customFormat="1" spans="9:9">
      <c r="I65377" s="88"/>
    </row>
    <row r="65378" s="85" customFormat="1" spans="9:9">
      <c r="I65378" s="88"/>
    </row>
    <row r="65379" s="85" customFormat="1" spans="9:9">
      <c r="I65379" s="88"/>
    </row>
    <row r="65380" s="85" customFormat="1" spans="9:9">
      <c r="I65380" s="88"/>
    </row>
    <row r="65381" s="85" customFormat="1" spans="9:9">
      <c r="I65381" s="88"/>
    </row>
    <row r="65382" s="85" customFormat="1" spans="9:9">
      <c r="I65382" s="88"/>
    </row>
    <row r="65383" s="85" customFormat="1" spans="9:9">
      <c r="I65383" s="88"/>
    </row>
    <row r="65384" s="85" customFormat="1" spans="9:9">
      <c r="I65384" s="88"/>
    </row>
    <row r="65385" s="85" customFormat="1" spans="9:9">
      <c r="I65385" s="88"/>
    </row>
    <row r="65386" s="85" customFormat="1" spans="9:9">
      <c r="I65386" s="88"/>
    </row>
    <row r="65387" s="85" customFormat="1" spans="9:9">
      <c r="I65387" s="88"/>
    </row>
    <row r="65388" s="85" customFormat="1" spans="9:9">
      <c r="I65388" s="88"/>
    </row>
    <row r="65389" s="85" customFormat="1" spans="9:9">
      <c r="I65389" s="88"/>
    </row>
    <row r="65390" s="85" customFormat="1" spans="9:9">
      <c r="I65390" s="88"/>
    </row>
    <row r="65391" s="85" customFormat="1" spans="9:9">
      <c r="I65391" s="88"/>
    </row>
    <row r="65392" s="85" customFormat="1" spans="9:9">
      <c r="I65392" s="88"/>
    </row>
    <row r="65393" s="85" customFormat="1" spans="9:9">
      <c r="I65393" s="88"/>
    </row>
    <row r="65394" s="85" customFormat="1" spans="9:9">
      <c r="I65394" s="88"/>
    </row>
    <row r="65395" s="85" customFormat="1" spans="9:9">
      <c r="I65395" s="88"/>
    </row>
    <row r="65396" s="85" customFormat="1" spans="9:9">
      <c r="I65396" s="88"/>
    </row>
    <row r="65397" s="85" customFormat="1" spans="9:9">
      <c r="I65397" s="88"/>
    </row>
    <row r="65398" s="85" customFormat="1" spans="9:9">
      <c r="I65398" s="88"/>
    </row>
    <row r="65399" s="85" customFormat="1" spans="9:9">
      <c r="I65399" s="88"/>
    </row>
    <row r="65400" s="85" customFormat="1" spans="9:9">
      <c r="I65400" s="88"/>
    </row>
    <row r="65401" s="85" customFormat="1" spans="9:9">
      <c r="I65401" s="88"/>
    </row>
    <row r="65402" s="85" customFormat="1" spans="9:9">
      <c r="I65402" s="88"/>
    </row>
    <row r="65403" s="85" customFormat="1" spans="9:9">
      <c r="I65403" s="88"/>
    </row>
    <row r="65404" s="85" customFormat="1" spans="9:9">
      <c r="I65404" s="88"/>
    </row>
    <row r="65405" s="85" customFormat="1" spans="9:9">
      <c r="I65405" s="88"/>
    </row>
    <row r="65406" s="85" customFormat="1" spans="9:9">
      <c r="I65406" s="88"/>
    </row>
    <row r="65407" s="85" customFormat="1" spans="9:9">
      <c r="I65407" s="88"/>
    </row>
    <row r="65408" s="85" customFormat="1" spans="9:9">
      <c r="I65408" s="88"/>
    </row>
    <row r="65409" s="85" customFormat="1" spans="9:9">
      <c r="I65409" s="88"/>
    </row>
    <row r="65410" s="85" customFormat="1" spans="9:9">
      <c r="I65410" s="88"/>
    </row>
    <row r="65411" s="85" customFormat="1" spans="9:9">
      <c r="I65411" s="88"/>
    </row>
    <row r="65412" s="85" customFormat="1" spans="9:9">
      <c r="I65412" s="88"/>
    </row>
    <row r="65413" s="85" customFormat="1" spans="9:9">
      <c r="I65413" s="88"/>
    </row>
    <row r="65414" s="85" customFormat="1" spans="9:9">
      <c r="I65414" s="88"/>
    </row>
    <row r="65415" s="85" customFormat="1" spans="9:9">
      <c r="I65415" s="88"/>
    </row>
    <row r="65416" s="85" customFormat="1" spans="9:9">
      <c r="I65416" s="88"/>
    </row>
    <row r="65417" s="85" customFormat="1" spans="9:9">
      <c r="I65417" s="88"/>
    </row>
    <row r="65418" s="85" customFormat="1" spans="9:9">
      <c r="I65418" s="88"/>
    </row>
    <row r="65419" s="85" customFormat="1" spans="9:9">
      <c r="I65419" s="88"/>
    </row>
    <row r="65420" s="85" customFormat="1" spans="9:9">
      <c r="I65420" s="88"/>
    </row>
    <row r="65421" s="85" customFormat="1" spans="9:9">
      <c r="I65421" s="88"/>
    </row>
    <row r="65422" s="85" customFormat="1" spans="9:9">
      <c r="I65422" s="88"/>
    </row>
    <row r="65423" s="85" customFormat="1" spans="9:9">
      <c r="I65423" s="88"/>
    </row>
    <row r="65424" s="85" customFormat="1" spans="9:9">
      <c r="I65424" s="88"/>
    </row>
    <row r="65425" s="85" customFormat="1" spans="9:9">
      <c r="I65425" s="88"/>
    </row>
    <row r="65426" s="85" customFormat="1" spans="9:9">
      <c r="I65426" s="88"/>
    </row>
    <row r="65427" s="85" customFormat="1" spans="9:9">
      <c r="I65427" s="88"/>
    </row>
    <row r="65428" s="85" customFormat="1" spans="9:9">
      <c r="I65428" s="88"/>
    </row>
    <row r="65429" s="85" customFormat="1" spans="9:9">
      <c r="I65429" s="88"/>
    </row>
    <row r="65430" s="85" customFormat="1" spans="9:9">
      <c r="I65430" s="88"/>
    </row>
    <row r="65431" s="85" customFormat="1" spans="9:9">
      <c r="I65431" s="88"/>
    </row>
    <row r="65432" s="85" customFormat="1" spans="9:9">
      <c r="I65432" s="88"/>
    </row>
    <row r="65433" s="85" customFormat="1" spans="9:9">
      <c r="I65433" s="88"/>
    </row>
    <row r="65434" s="85" customFormat="1" spans="9:9">
      <c r="I65434" s="88"/>
    </row>
    <row r="65435" s="85" customFormat="1" spans="9:9">
      <c r="I65435" s="88"/>
    </row>
    <row r="65436" s="85" customFormat="1" spans="9:9">
      <c r="I65436" s="88"/>
    </row>
    <row r="65437" s="85" customFormat="1" spans="9:9">
      <c r="I65437" s="88"/>
    </row>
    <row r="65438" s="85" customFormat="1" spans="9:9">
      <c r="I65438" s="88"/>
    </row>
    <row r="65439" s="85" customFormat="1" spans="9:9">
      <c r="I65439" s="88"/>
    </row>
    <row r="65440" s="85" customFormat="1" spans="9:9">
      <c r="I65440" s="88"/>
    </row>
    <row r="65441" s="85" customFormat="1" spans="9:9">
      <c r="I65441" s="88"/>
    </row>
    <row r="65442" s="85" customFormat="1" spans="9:9">
      <c r="I65442" s="88"/>
    </row>
    <row r="65443" s="85" customFormat="1" spans="9:9">
      <c r="I65443" s="88"/>
    </row>
    <row r="65444" s="85" customFormat="1" spans="9:9">
      <c r="I65444" s="88"/>
    </row>
    <row r="65445" s="85" customFormat="1" spans="9:9">
      <c r="I65445" s="88"/>
    </row>
    <row r="65446" s="85" customFormat="1" spans="9:9">
      <c r="I65446" s="88"/>
    </row>
    <row r="65447" s="85" customFormat="1" spans="9:9">
      <c r="I65447" s="88"/>
    </row>
    <row r="65448" s="85" customFormat="1" spans="9:9">
      <c r="I65448" s="88"/>
    </row>
    <row r="65449" s="85" customFormat="1" spans="9:9">
      <c r="I65449" s="88"/>
    </row>
    <row r="65450" s="85" customFormat="1" spans="9:9">
      <c r="I65450" s="88"/>
    </row>
    <row r="65451" s="85" customFormat="1" spans="9:9">
      <c r="I65451" s="88"/>
    </row>
    <row r="65452" s="85" customFormat="1" spans="9:9">
      <c r="I65452" s="88"/>
    </row>
    <row r="65453" s="85" customFormat="1" spans="9:9">
      <c r="I65453" s="88"/>
    </row>
    <row r="65454" s="85" customFormat="1" spans="9:9">
      <c r="I65454" s="88"/>
    </row>
    <row r="65455" s="85" customFormat="1" spans="9:9">
      <c r="I65455" s="88"/>
    </row>
    <row r="65456" s="85" customFormat="1" spans="9:9">
      <c r="I65456" s="88"/>
    </row>
    <row r="65457" s="85" customFormat="1" spans="9:9">
      <c r="I65457" s="88"/>
    </row>
    <row r="65458" s="85" customFormat="1" spans="9:9">
      <c r="I65458" s="88"/>
    </row>
    <row r="65459" s="85" customFormat="1" spans="9:9">
      <c r="I65459" s="88"/>
    </row>
    <row r="65460" s="85" customFormat="1" spans="9:9">
      <c r="I65460" s="88"/>
    </row>
    <row r="65461" s="85" customFormat="1" spans="9:9">
      <c r="I65461" s="88"/>
    </row>
    <row r="65462" s="85" customFormat="1" spans="9:9">
      <c r="I65462" s="88"/>
    </row>
    <row r="65463" s="85" customFormat="1" spans="9:9">
      <c r="I65463" s="88"/>
    </row>
    <row r="65464" s="85" customFormat="1" spans="9:9">
      <c r="I65464" s="88"/>
    </row>
    <row r="65465" s="85" customFormat="1" spans="9:9">
      <c r="I65465" s="88"/>
    </row>
    <row r="65466" s="85" customFormat="1" spans="9:9">
      <c r="I65466" s="88"/>
    </row>
    <row r="65467" s="85" customFormat="1" spans="9:9">
      <c r="I65467" s="88"/>
    </row>
    <row r="65468" s="85" customFormat="1" spans="9:9">
      <c r="I65468" s="88"/>
    </row>
    <row r="65469" s="85" customFormat="1" spans="9:9">
      <c r="I65469" s="88"/>
    </row>
    <row r="65470" s="85" customFormat="1" spans="9:9">
      <c r="I65470" s="88"/>
    </row>
    <row r="65471" s="85" customFormat="1" spans="9:9">
      <c r="I65471" s="88"/>
    </row>
    <row r="65472" s="85" customFormat="1" spans="9:9">
      <c r="I65472" s="88"/>
    </row>
    <row r="65473" s="85" customFormat="1" spans="9:9">
      <c r="I65473" s="88"/>
    </row>
    <row r="65474" s="85" customFormat="1" spans="9:9">
      <c r="I65474" s="88"/>
    </row>
    <row r="65475" s="85" customFormat="1" spans="9:9">
      <c r="I65475" s="88"/>
    </row>
    <row r="65476" s="85" customFormat="1" spans="9:9">
      <c r="I65476" s="88"/>
    </row>
    <row r="65477" s="85" customFormat="1" spans="9:9">
      <c r="I65477" s="88"/>
    </row>
    <row r="65478" s="85" customFormat="1" spans="9:9">
      <c r="I65478" s="88"/>
    </row>
    <row r="65479" s="85" customFormat="1" spans="9:9">
      <c r="I65479" s="88"/>
    </row>
    <row r="65480" s="85" customFormat="1" spans="9:9">
      <c r="I65480" s="88"/>
    </row>
    <row r="65481" s="85" customFormat="1" spans="9:9">
      <c r="I65481" s="88"/>
    </row>
    <row r="65482" s="85" customFormat="1" spans="9:9">
      <c r="I65482" s="88"/>
    </row>
    <row r="65483" s="85" customFormat="1" spans="9:9">
      <c r="I65483" s="88"/>
    </row>
    <row r="65484" s="85" customFormat="1" spans="9:9">
      <c r="I65484" s="88"/>
    </row>
    <row r="65485" s="85" customFormat="1" spans="9:9">
      <c r="I65485" s="88"/>
    </row>
    <row r="65486" s="85" customFormat="1" spans="9:9">
      <c r="I65486" s="88"/>
    </row>
    <row r="65487" s="85" customFormat="1" spans="9:9">
      <c r="I65487" s="88"/>
    </row>
    <row r="65488" s="85" customFormat="1" spans="9:9">
      <c r="I65488" s="88"/>
    </row>
    <row r="65489" s="85" customFormat="1" spans="9:9">
      <c r="I65489" s="88"/>
    </row>
    <row r="65490" s="85" customFormat="1" spans="9:9">
      <c r="I65490" s="88"/>
    </row>
    <row r="65491" s="85" customFormat="1" spans="9:9">
      <c r="I65491" s="88"/>
    </row>
    <row r="65492" s="85" customFormat="1" spans="9:9">
      <c r="I65492" s="88"/>
    </row>
    <row r="65493" s="85" customFormat="1" spans="9:9">
      <c r="I65493" s="88"/>
    </row>
    <row r="65494" s="85" customFormat="1" spans="9:9">
      <c r="I65494" s="88"/>
    </row>
    <row r="65495" s="85" customFormat="1" spans="9:9">
      <c r="I65495" s="88"/>
    </row>
    <row r="65496" s="85" customFormat="1" spans="9:9">
      <c r="I65496" s="88"/>
    </row>
    <row r="65497" s="85" customFormat="1" spans="9:9">
      <c r="I65497" s="88"/>
    </row>
    <row r="65498" s="85" customFormat="1" spans="9:9">
      <c r="I65498" s="88"/>
    </row>
    <row r="65499" s="85" customFormat="1" spans="9:9">
      <c r="I65499" s="88"/>
    </row>
    <row r="65500" s="85" customFormat="1" spans="9:9">
      <c r="I65500" s="88"/>
    </row>
    <row r="65501" s="85" customFormat="1" spans="9:9">
      <c r="I65501" s="88"/>
    </row>
    <row r="65502" s="85" customFormat="1" spans="9:9">
      <c r="I65502" s="88"/>
    </row>
    <row r="65503" s="85" customFormat="1" spans="9:9">
      <c r="I65503" s="88"/>
    </row>
    <row r="65504" s="85" customFormat="1" spans="9:9">
      <c r="I65504" s="88"/>
    </row>
    <row r="65505" s="85" customFormat="1" spans="9:9">
      <c r="I65505" s="88"/>
    </row>
    <row r="65506" s="85" customFormat="1" spans="9:9">
      <c r="I65506" s="88"/>
    </row>
    <row r="65507" s="85" customFormat="1" spans="9:9">
      <c r="I65507" s="88"/>
    </row>
    <row r="65508" s="85" customFormat="1" spans="9:9">
      <c r="I65508" s="88"/>
    </row>
    <row r="65509" s="85" customFormat="1" spans="9:9">
      <c r="I65509" s="88"/>
    </row>
    <row r="65510" s="85" customFormat="1" spans="9:9">
      <c r="I65510" s="88"/>
    </row>
    <row r="65511" s="85" customFormat="1" spans="9:9">
      <c r="I65511" s="88"/>
    </row>
    <row r="65512" s="85" customFormat="1" spans="9:9">
      <c r="I65512" s="88"/>
    </row>
    <row r="65513" s="85" customFormat="1" spans="9:9">
      <c r="I65513" s="88"/>
    </row>
    <row r="65514" s="85" customFormat="1" spans="9:9">
      <c r="I65514" s="88"/>
    </row>
    <row r="65515" s="85" customFormat="1" spans="9:9">
      <c r="I65515" s="88"/>
    </row>
    <row r="65516" s="85" customFormat="1" spans="9:9">
      <c r="I65516" s="88"/>
    </row>
    <row r="65517" s="85" customFormat="1" spans="9:9">
      <c r="I65517" s="88"/>
    </row>
    <row r="65518" s="85" customFormat="1" spans="9:9">
      <c r="I65518" s="88"/>
    </row>
    <row r="65519" s="85" customFormat="1" spans="9:9">
      <c r="I65519" s="88"/>
    </row>
    <row r="65520" s="85" customFormat="1" spans="9:9">
      <c r="I65520" s="88"/>
    </row>
  </sheetData>
  <autoFilter xmlns:etc="http://www.wps.cn/officeDocument/2017/etCustomData" ref="A2:IV12" etc:filterBottomFollowUsedRange="0">
    <extLst/>
  </autoFilter>
  <mergeCells count="1">
    <mergeCell ref="A1:M1"/>
  </mergeCells>
  <pageMargins left="0.75" right="0.75" top="1" bottom="1" header="0.51" footer="0.5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IV65505"/>
  <sheetViews>
    <sheetView workbookViewId="0">
      <selection activeCell="B3" sqref="B3:M6"/>
    </sheetView>
  </sheetViews>
  <sheetFormatPr defaultColWidth="9" defaultRowHeight="14.25"/>
  <cols>
    <col min="1" max="3" width="9" style="44"/>
    <col min="4" max="4" width="27.875" style="44" customWidth="1"/>
    <col min="5" max="5" width="15.5" style="44" customWidth="1"/>
    <col min="6" max="16384" width="9" style="44"/>
  </cols>
  <sheetData>
    <row r="1" customFormat="1" ht="27" customHeight="1" spans="1:256">
      <c r="A1" s="50" t="s">
        <v>619</v>
      </c>
      <c r="B1" s="51"/>
      <c r="C1" s="50"/>
      <c r="D1" s="50"/>
      <c r="E1" s="50"/>
      <c r="F1" s="50"/>
      <c r="G1" s="50"/>
      <c r="H1" s="50"/>
      <c r="I1" s="50"/>
      <c r="J1" s="50"/>
      <c r="K1" s="50"/>
      <c r="L1" s="50"/>
      <c r="M1" s="50"/>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c r="CQ1" s="51"/>
      <c r="CR1" s="51"/>
      <c r="CS1" s="51"/>
      <c r="CT1" s="51"/>
      <c r="CU1" s="51"/>
      <c r="CV1" s="51"/>
      <c r="CW1" s="51"/>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c r="FP1" s="51"/>
      <c r="FQ1" s="51"/>
      <c r="FR1" s="51"/>
      <c r="FS1" s="51"/>
      <c r="FT1" s="51"/>
      <c r="FU1" s="51"/>
      <c r="FV1" s="51"/>
      <c r="FW1" s="51"/>
      <c r="FX1" s="51"/>
      <c r="FY1" s="51"/>
      <c r="FZ1" s="51"/>
      <c r="GA1" s="51"/>
      <c r="GB1" s="51"/>
      <c r="GC1" s="51"/>
      <c r="GD1" s="51"/>
      <c r="GE1" s="51"/>
      <c r="GF1" s="51"/>
      <c r="GG1" s="51"/>
      <c r="GH1" s="51"/>
      <c r="GI1" s="51"/>
      <c r="GJ1" s="51"/>
      <c r="GK1" s="51"/>
      <c r="GL1" s="51"/>
      <c r="GM1" s="51"/>
      <c r="GN1" s="51"/>
      <c r="GO1" s="51"/>
      <c r="GP1" s="51"/>
      <c r="GQ1" s="51"/>
      <c r="GR1" s="51"/>
      <c r="GS1" s="51"/>
      <c r="GT1" s="51"/>
      <c r="GU1" s="51"/>
      <c r="GV1" s="51"/>
      <c r="GW1" s="51"/>
      <c r="GX1" s="51"/>
      <c r="GY1" s="51"/>
      <c r="GZ1" s="51"/>
      <c r="HA1" s="51"/>
      <c r="HB1" s="51"/>
      <c r="HC1" s="51"/>
      <c r="HD1" s="51"/>
      <c r="HE1" s="51"/>
      <c r="HF1" s="51"/>
      <c r="HG1" s="51"/>
      <c r="HH1" s="51"/>
      <c r="HI1" s="51"/>
      <c r="HJ1" s="51"/>
      <c r="HK1" s="51"/>
      <c r="HL1" s="51"/>
      <c r="HM1" s="51"/>
      <c r="HN1" s="51"/>
      <c r="HO1" s="51"/>
      <c r="HP1" s="51"/>
      <c r="HQ1" s="51"/>
      <c r="HR1" s="51"/>
      <c r="HS1" s="51"/>
      <c r="HT1" s="51"/>
      <c r="HU1" s="51"/>
      <c r="HV1" s="51"/>
      <c r="HW1" s="51"/>
      <c r="HX1" s="51"/>
      <c r="HY1" s="51"/>
      <c r="HZ1" s="51"/>
      <c r="IA1" s="51"/>
      <c r="IB1" s="51"/>
      <c r="IC1" s="51"/>
      <c r="ID1" s="51"/>
      <c r="IE1" s="51"/>
      <c r="IF1" s="51"/>
      <c r="IG1" s="51"/>
      <c r="IH1" s="51"/>
      <c r="II1" s="51"/>
      <c r="IJ1" s="51"/>
      <c r="IK1" s="51"/>
      <c r="IL1" s="51"/>
      <c r="IM1" s="51"/>
      <c r="IN1" s="44"/>
      <c r="IO1" s="44"/>
      <c r="IP1" s="44"/>
      <c r="IQ1" s="44"/>
      <c r="IR1" s="44"/>
      <c r="IS1" s="44"/>
      <c r="IT1" s="44"/>
      <c r="IU1" s="44"/>
      <c r="IV1" s="44"/>
    </row>
    <row r="2" customFormat="1" ht="60" spans="1:256">
      <c r="A2" s="52" t="s">
        <v>1</v>
      </c>
      <c r="B2" s="53" t="s">
        <v>2</v>
      </c>
      <c r="C2" s="54" t="s">
        <v>3</v>
      </c>
      <c r="D2" s="54" t="s">
        <v>4</v>
      </c>
      <c r="E2" s="54" t="s">
        <v>5</v>
      </c>
      <c r="F2" s="55" t="s">
        <v>6</v>
      </c>
      <c r="G2" s="56" t="s">
        <v>7</v>
      </c>
      <c r="H2" s="56" t="s">
        <v>8</v>
      </c>
      <c r="I2" s="55" t="s">
        <v>9</v>
      </c>
      <c r="J2" s="55" t="s">
        <v>10</v>
      </c>
      <c r="K2" s="56" t="s">
        <v>11</v>
      </c>
      <c r="L2" s="56" t="s">
        <v>12</v>
      </c>
      <c r="M2" s="65" t="s">
        <v>13</v>
      </c>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44"/>
      <c r="IO2" s="44"/>
      <c r="IP2" s="44"/>
      <c r="IQ2" s="44"/>
      <c r="IR2" s="44"/>
      <c r="IS2" s="44"/>
      <c r="IT2" s="44"/>
      <c r="IU2" s="44"/>
      <c r="IV2" s="44"/>
    </row>
    <row r="3" s="46" customFormat="1" ht="90" customHeight="1" spans="1:18">
      <c r="A3" s="58" t="s">
        <v>238</v>
      </c>
      <c r="B3" s="17" t="str">
        <f>VLOOKUP(A3,'2025年12月'!$A$2:$M$138,2,0)</f>
        <v>金融市场部</v>
      </c>
      <c r="C3" s="17" t="str">
        <f>VLOOKUP(A3,'2025年12月'!$A$2:$N$138,3,0)</f>
        <v>债券借贷融出手续费</v>
      </c>
      <c r="D3" s="18" t="str">
        <f>VLOOKUP(A3,'2025年12月'!$A$2:$N$138,4,0)</f>
        <v>债券借贷融出业务</v>
      </c>
      <c r="E3" s="18" t="str">
        <f>VLOOKUP(A3,'2025年12月'!$A$2:$N$138,5,0)</f>
        <v>协议定价</v>
      </c>
      <c r="F3" s="18" t="str">
        <f>VLOOKUP(A3,'2025年12月'!$A$2:$N$138,6,0)</f>
        <v>市场调节价</v>
      </c>
      <c r="G3" s="19" t="str">
        <f>VLOOKUP(A3,'2025年12月'!$A$2:$N$138,7,0)</f>
        <v>无</v>
      </c>
      <c r="H3" s="20" t="str">
        <f>VLOOKUP(A3,'2025年12月'!$A$2:$N$138,8,0)</f>
        <v>无</v>
      </c>
      <c r="I3" s="20" t="str">
        <f>VLOOKUP(A3,'2025年12月'!$A$2:$N$138,9,0)</f>
        <v>同业客户</v>
      </c>
      <c r="J3" s="20" t="str">
        <f>VLOOKUP(A3,'2025年12月'!$A$2:$N$138,10,0)</f>
        <v>总行</v>
      </c>
      <c r="K3" s="20" t="str">
        <f>VLOOKUP(A3,'2025年12月'!$A$2:$N$138,11,0)</f>
        <v>无</v>
      </c>
      <c r="L3" s="18" t="str">
        <f>VLOOKUP(A3,'2025年12月'!$A$2:$N$138,12,0)</f>
        <v>宁银办〔2022〕54号</v>
      </c>
      <c r="M3" s="30" t="str">
        <f>VLOOKUP(A3,'2025年12月'!$A$2:$N$138,13,0)&amp;""</f>
        <v/>
      </c>
      <c r="N3" s="67"/>
      <c r="O3" s="67"/>
      <c r="P3" s="67"/>
      <c r="Q3" s="67"/>
      <c r="R3" s="67"/>
    </row>
    <row r="4" s="46" customFormat="1" ht="90" customHeight="1" spans="1:18">
      <c r="A4" s="78" t="s">
        <v>427</v>
      </c>
      <c r="B4" s="17" t="str">
        <f>VLOOKUP(A4,'2025年12月'!$A$2:$M$138,2,0)</f>
        <v>零售金融部</v>
      </c>
      <c r="C4" s="17" t="str">
        <f>VLOOKUP(A4,'2025年12月'!$A$2:$N$138,3,0)</f>
        <v>受托理财业务服务费</v>
      </c>
      <c r="D4" s="18" t="str">
        <f>VLOOKUP(A4,'2025年12月'!$A$2:$N$138,4,0)</f>
        <v>为客户提供理财产品销售、管理等服务而收取的相关费用，包括但不限于认购、申购、赎回手续费，投资管理费，销售服务费等</v>
      </c>
      <c r="E4" s="18" t="str">
        <f>VLOOKUP(A4,'2025年12月'!$A$2:$N$138,5,0)</f>
        <v>协议定价,具体收费标准参见理财产品销售文件</v>
      </c>
      <c r="F4" s="18" t="str">
        <f>VLOOKUP(A4,'2025年12月'!$A$2:$N$138,6,0)</f>
        <v>市场调节价</v>
      </c>
      <c r="G4" s="19" t="str">
        <f>VLOOKUP(A4,'2025年12月'!$A$2:$N$138,7,0)</f>
        <v>无</v>
      </c>
      <c r="H4" s="20" t="str">
        <f>VLOOKUP(A4,'2025年12月'!$A$2:$N$138,8,0)</f>
        <v>无</v>
      </c>
      <c r="I4" s="20" t="str">
        <f>VLOOKUP(A4,'2025年12月'!$A$2:$N$138,9,0)</f>
        <v>对公/个人/同业客户</v>
      </c>
      <c r="J4" s="20" t="str">
        <f>VLOOKUP(A4,'2025年12月'!$A$2:$N$138,10,0)</f>
        <v>所有营业机构</v>
      </c>
      <c r="K4" s="20" t="str">
        <f>VLOOKUP(A4,'2025年12月'!$A$2:$N$138,11,0)</f>
        <v>无</v>
      </c>
      <c r="L4" s="18" t="str">
        <f>VLOOKUP(A4,'2025年12月'!$A$2:$N$138,12,0)</f>
        <v>宁银办〔2021〕77号</v>
      </c>
      <c r="M4" s="30" t="str">
        <f>VLOOKUP(A4,'2025年12月'!$A$2:$N$138,13,0)&amp;""</f>
        <v/>
      </c>
      <c r="N4" s="67"/>
      <c r="O4" s="67"/>
      <c r="P4" s="67"/>
      <c r="Q4" s="67"/>
      <c r="R4" s="67"/>
    </row>
    <row r="5" s="46" customFormat="1" ht="63" customHeight="1" spans="1:247">
      <c r="A5" s="58" t="s">
        <v>537</v>
      </c>
      <c r="B5" s="17" t="str">
        <f>VLOOKUP(A5,'2025年12月'!$A$2:$M$138,2,0)</f>
        <v>计划财务部</v>
      </c>
      <c r="C5" s="17" t="str">
        <f>VLOOKUP(A5,'2025年12月'!$A$2:$N$138,3,0)</f>
        <v>财务顾问费</v>
      </c>
      <c r="D5" s="18" t="str">
        <f>VLOOKUP(A5,'2025年12月'!$A$2:$N$138,4,0)</f>
        <v>根据客户需求，提供金融信息、分析和建议，财务分析、投融资咨询服务、设计专项金融服务方案等。</v>
      </c>
      <c r="E5" s="18" t="str">
        <f>VLOOKUP(A5,'2025年12月'!$A$2:$N$138,5,0)</f>
        <v>协议定价</v>
      </c>
      <c r="F5" s="18" t="str">
        <f>VLOOKUP(A5,'2025年12月'!$A$2:$N$138,6,0)</f>
        <v>市场调节价</v>
      </c>
      <c r="G5" s="19" t="str">
        <f>VLOOKUP(A5,'2025年12月'!$A$2:$N$138,7,0)</f>
        <v>对小微企业免收</v>
      </c>
      <c r="H5" s="20" t="str">
        <f>VLOOKUP(A5,'2025年12月'!$A$2:$N$138,8,0)</f>
        <v>长期</v>
      </c>
      <c r="I5" s="20" t="str">
        <f>VLOOKUP(A5,'2025年12月'!$A$2:$N$138,9,0)</f>
        <v>对公/个人</v>
      </c>
      <c r="J5" s="20" t="str">
        <f>VLOOKUP(A5,'2025年12月'!$A$2:$N$138,10,0)</f>
        <v>所有营业机构</v>
      </c>
      <c r="K5" s="20" t="str">
        <f>VLOOKUP(A5,'2025年12月'!$A$2:$N$138,11,0)</f>
        <v>无</v>
      </c>
      <c r="L5" s="18" t="str">
        <f>VLOOKUP(A5,'2025年12月'!$A$2:$N$138,12,0)</f>
        <v> 宁银办〔2020〕343号</v>
      </c>
      <c r="M5" s="30" t="str">
        <f>VLOOKUP(A5,'2025年12月'!$A$2:$N$138,13,0)&amp;""</f>
        <v/>
      </c>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row>
    <row r="6" s="77" customFormat="1" ht="56" customHeight="1" spans="1:13">
      <c r="A6" s="79" t="s">
        <v>552</v>
      </c>
      <c r="B6" s="17" t="str">
        <f>VLOOKUP(A6,'2025年12月'!$A$2:$M$138,2,0)</f>
        <v>金融市场部</v>
      </c>
      <c r="C6" s="17" t="str">
        <f>VLOOKUP(A6,'2025年12月'!$A$2:$N$138,3,0)</f>
        <v>债券承分销手续费</v>
      </c>
      <c r="D6" s="18" t="str">
        <f>VLOOKUP(A6,'2025年12月'!$A$2:$N$138,4,0)</f>
        <v>债券承分销交易中产生的各类手续费</v>
      </c>
      <c r="E6" s="18" t="str">
        <f>VLOOKUP(A6,'2025年12月'!$A$2:$N$138,5,0)</f>
        <v>协议定价</v>
      </c>
      <c r="F6" s="18" t="str">
        <f>VLOOKUP(A6,'2025年12月'!$A$2:$N$138,6,0)</f>
        <v>市场调节价</v>
      </c>
      <c r="G6" s="19" t="str">
        <f>VLOOKUP(A6,'2025年12月'!$A$2:$N$138,7,0)</f>
        <v>无</v>
      </c>
      <c r="H6" s="20" t="str">
        <f>VLOOKUP(A6,'2025年12月'!$A$2:$N$138,8,0)</f>
        <v>无</v>
      </c>
      <c r="I6" s="20" t="str">
        <f>VLOOKUP(A6,'2025年12月'!$A$2:$N$138,9,0)</f>
        <v>同业客户</v>
      </c>
      <c r="J6" s="20" t="str">
        <f>VLOOKUP(A6,'2025年12月'!$A$2:$N$138,10,0)</f>
        <v>总行</v>
      </c>
      <c r="K6" s="20" t="str">
        <f>VLOOKUP(A6,'2025年12月'!$A$2:$N$138,11,0)</f>
        <v>无</v>
      </c>
      <c r="L6" s="18" t="str">
        <f>VLOOKUP(A6,'2025年12月'!$A$2:$N$138,12,0)</f>
        <v>宁银办〔2014〕272号</v>
      </c>
      <c r="M6" s="30" t="str">
        <f>VLOOKUP(A6,'2025年12月'!$A$2:$N$138,13,0)&amp;""</f>
        <v/>
      </c>
    </row>
    <row r="7" s="67" customFormat="1" ht="128" customHeight="1" spans="1:14">
      <c r="A7" s="80"/>
      <c r="B7" s="80"/>
      <c r="C7" s="81"/>
      <c r="D7" s="81"/>
      <c r="E7" s="81"/>
      <c r="F7" s="81"/>
      <c r="G7" s="82"/>
      <c r="H7" s="82"/>
      <c r="I7" s="81"/>
      <c r="J7" s="81"/>
      <c r="K7" s="82"/>
      <c r="L7" s="81"/>
      <c r="M7" s="84"/>
      <c r="N7" s="80"/>
    </row>
    <row r="8" customFormat="1" customHeight="1" spans="1:256">
      <c r="A8" s="83"/>
      <c r="B8" s="51"/>
      <c r="C8" s="83"/>
      <c r="D8" s="83"/>
      <c r="E8" s="83"/>
      <c r="F8" s="83"/>
      <c r="G8" s="83"/>
      <c r="H8" s="83"/>
      <c r="I8" s="83"/>
      <c r="J8" s="83"/>
      <c r="K8" s="83"/>
      <c r="L8" s="83"/>
      <c r="M8" s="83"/>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c r="FS8" s="51"/>
      <c r="FT8" s="51"/>
      <c r="FU8" s="51"/>
      <c r="FV8" s="51"/>
      <c r="FW8" s="51"/>
      <c r="FX8" s="51"/>
      <c r="FY8" s="51"/>
      <c r="FZ8" s="51"/>
      <c r="GA8" s="51"/>
      <c r="GB8" s="51"/>
      <c r="GC8" s="51"/>
      <c r="GD8" s="51"/>
      <c r="GE8" s="51"/>
      <c r="GF8" s="51"/>
      <c r="GG8" s="51"/>
      <c r="GH8" s="51"/>
      <c r="GI8" s="51"/>
      <c r="GJ8" s="51"/>
      <c r="GK8" s="51"/>
      <c r="GL8" s="51"/>
      <c r="GM8" s="51"/>
      <c r="GN8" s="51"/>
      <c r="GO8" s="51"/>
      <c r="GP8" s="51"/>
      <c r="GQ8" s="51"/>
      <c r="GR8" s="51"/>
      <c r="GS8" s="51"/>
      <c r="GT8" s="51"/>
      <c r="GU8" s="51"/>
      <c r="GV8" s="51"/>
      <c r="GW8" s="51"/>
      <c r="GX8" s="51"/>
      <c r="GY8" s="51"/>
      <c r="GZ8" s="51"/>
      <c r="HA8" s="51"/>
      <c r="HB8" s="51"/>
      <c r="HC8" s="51"/>
      <c r="HD8" s="51"/>
      <c r="HE8" s="51"/>
      <c r="HF8" s="51"/>
      <c r="HG8" s="51"/>
      <c r="HH8" s="51"/>
      <c r="HI8" s="51"/>
      <c r="HJ8" s="51"/>
      <c r="HK8" s="51"/>
      <c r="HL8" s="51"/>
      <c r="HM8" s="51"/>
      <c r="HN8" s="51"/>
      <c r="HO8" s="51"/>
      <c r="HP8" s="51"/>
      <c r="HQ8" s="51"/>
      <c r="HR8" s="51"/>
      <c r="HS8" s="51"/>
      <c r="HT8" s="51"/>
      <c r="HU8" s="51"/>
      <c r="HV8" s="51"/>
      <c r="HW8" s="51"/>
      <c r="HX8" s="51"/>
      <c r="HY8" s="51"/>
      <c r="HZ8" s="51"/>
      <c r="IA8" s="51"/>
      <c r="IB8" s="51"/>
      <c r="IC8" s="51"/>
      <c r="ID8" s="51"/>
      <c r="IE8" s="51"/>
      <c r="IF8" s="51"/>
      <c r="IG8" s="51"/>
      <c r="IH8" s="51"/>
      <c r="II8" s="51"/>
      <c r="IJ8" s="51"/>
      <c r="IK8" s="51"/>
      <c r="IL8" s="51"/>
      <c r="IM8" s="51"/>
      <c r="IN8" s="44"/>
      <c r="IO8" s="44"/>
      <c r="IP8" s="44"/>
      <c r="IQ8" s="44"/>
      <c r="IR8" s="44"/>
      <c r="IS8" s="44"/>
      <c r="IT8" s="44"/>
      <c r="IU8" s="44"/>
      <c r="IV8" s="44"/>
    </row>
    <row r="9" customFormat="1" customHeight="1" spans="1:256">
      <c r="A9" s="62"/>
      <c r="B9" s="51"/>
      <c r="C9" s="62"/>
      <c r="D9" s="62"/>
      <c r="E9" s="62"/>
      <c r="F9" s="62"/>
      <c r="G9" s="62"/>
      <c r="H9" s="62"/>
      <c r="I9" s="62"/>
      <c r="J9" s="62"/>
      <c r="K9" s="62"/>
      <c r="L9" s="62"/>
      <c r="M9" s="62"/>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1"/>
      <c r="DX9" s="51"/>
      <c r="DY9" s="51"/>
      <c r="DZ9" s="51"/>
      <c r="EA9" s="51"/>
      <c r="EB9" s="51"/>
      <c r="EC9" s="51"/>
      <c r="ED9" s="51"/>
      <c r="EE9" s="51"/>
      <c r="EF9" s="51"/>
      <c r="EG9" s="51"/>
      <c r="EH9" s="51"/>
      <c r="EI9" s="51"/>
      <c r="EJ9" s="51"/>
      <c r="EK9" s="51"/>
      <c r="EL9" s="51"/>
      <c r="EM9" s="51"/>
      <c r="EN9" s="51"/>
      <c r="EO9" s="51"/>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1"/>
      <c r="FP9" s="51"/>
      <c r="FQ9" s="51"/>
      <c r="FR9" s="51"/>
      <c r="FS9" s="51"/>
      <c r="FT9" s="51"/>
      <c r="FU9" s="51"/>
      <c r="FV9" s="51"/>
      <c r="FW9" s="51"/>
      <c r="FX9" s="51"/>
      <c r="FY9" s="51"/>
      <c r="FZ9" s="51"/>
      <c r="GA9" s="51"/>
      <c r="GB9" s="51"/>
      <c r="GC9" s="51"/>
      <c r="GD9" s="51"/>
      <c r="GE9" s="51"/>
      <c r="GF9" s="51"/>
      <c r="GG9" s="51"/>
      <c r="GH9" s="51"/>
      <c r="GI9" s="51"/>
      <c r="GJ9" s="51"/>
      <c r="GK9" s="51"/>
      <c r="GL9" s="51"/>
      <c r="GM9" s="51"/>
      <c r="GN9" s="51"/>
      <c r="GO9" s="51"/>
      <c r="GP9" s="51"/>
      <c r="GQ9" s="51"/>
      <c r="GR9" s="51"/>
      <c r="GS9" s="51"/>
      <c r="GT9" s="51"/>
      <c r="GU9" s="51"/>
      <c r="GV9" s="51"/>
      <c r="GW9" s="51"/>
      <c r="GX9" s="51"/>
      <c r="GY9" s="51"/>
      <c r="GZ9" s="51"/>
      <c r="HA9" s="51"/>
      <c r="HB9" s="51"/>
      <c r="HC9" s="51"/>
      <c r="HD9" s="51"/>
      <c r="HE9" s="51"/>
      <c r="HF9" s="51"/>
      <c r="HG9" s="51"/>
      <c r="HH9" s="51"/>
      <c r="HI9" s="51"/>
      <c r="HJ9" s="51"/>
      <c r="HK9" s="51"/>
      <c r="HL9" s="51"/>
      <c r="HM9" s="51"/>
      <c r="HN9" s="51"/>
      <c r="HO9" s="51"/>
      <c r="HP9" s="51"/>
      <c r="HQ9" s="51"/>
      <c r="HR9" s="51"/>
      <c r="HS9" s="51"/>
      <c r="HT9" s="51"/>
      <c r="HU9" s="51"/>
      <c r="HV9" s="51"/>
      <c r="HW9" s="51"/>
      <c r="HX9" s="51"/>
      <c r="HY9" s="51"/>
      <c r="HZ9" s="51"/>
      <c r="IA9" s="51"/>
      <c r="IB9" s="51"/>
      <c r="IC9" s="51"/>
      <c r="ID9" s="51"/>
      <c r="IE9" s="51"/>
      <c r="IF9" s="51"/>
      <c r="IG9" s="51"/>
      <c r="IH9" s="51"/>
      <c r="II9" s="51"/>
      <c r="IJ9" s="51"/>
      <c r="IK9" s="51"/>
      <c r="IL9" s="51"/>
      <c r="IM9" s="51"/>
      <c r="IN9" s="44"/>
      <c r="IO9" s="44"/>
      <c r="IP9" s="44"/>
      <c r="IQ9" s="44"/>
      <c r="IR9" s="44"/>
      <c r="IS9" s="44"/>
      <c r="IT9" s="44"/>
      <c r="IU9" s="44"/>
      <c r="IV9" s="44"/>
    </row>
    <row r="10" customFormat="1" spans="1:256">
      <c r="A10" s="51"/>
      <c r="B10" s="51"/>
      <c r="C10" s="51"/>
      <c r="D10" s="51"/>
      <c r="E10" s="51"/>
      <c r="F10" s="51"/>
      <c r="G10" s="63"/>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c r="FS10" s="51"/>
      <c r="FT10" s="51"/>
      <c r="FU10" s="51"/>
      <c r="FV10" s="51"/>
      <c r="FW10" s="51"/>
      <c r="FX10" s="51"/>
      <c r="FY10" s="51"/>
      <c r="FZ10" s="51"/>
      <c r="GA10" s="51"/>
      <c r="GB10" s="51"/>
      <c r="GC10" s="51"/>
      <c r="GD10" s="51"/>
      <c r="GE10" s="51"/>
      <c r="GF10" s="51"/>
      <c r="GG10" s="51"/>
      <c r="GH10" s="51"/>
      <c r="GI10" s="51"/>
      <c r="GJ10" s="51"/>
      <c r="GK10" s="51"/>
      <c r="GL10" s="51"/>
      <c r="GM10" s="51"/>
      <c r="GN10" s="51"/>
      <c r="GO10" s="51"/>
      <c r="GP10" s="51"/>
      <c r="GQ10" s="51"/>
      <c r="GR10" s="51"/>
      <c r="GS10" s="51"/>
      <c r="GT10" s="51"/>
      <c r="GU10" s="51"/>
      <c r="GV10" s="51"/>
      <c r="GW10" s="51"/>
      <c r="GX10" s="51"/>
      <c r="GY10" s="51"/>
      <c r="GZ10" s="51"/>
      <c r="HA10" s="51"/>
      <c r="HB10" s="51"/>
      <c r="HC10" s="51"/>
      <c r="HD10" s="51"/>
      <c r="HE10" s="51"/>
      <c r="HF10" s="51"/>
      <c r="HG10" s="51"/>
      <c r="HH10" s="51"/>
      <c r="HI10" s="51"/>
      <c r="HJ10" s="51"/>
      <c r="HK10" s="51"/>
      <c r="HL10" s="51"/>
      <c r="HM10" s="51"/>
      <c r="HN10" s="51"/>
      <c r="HO10" s="51"/>
      <c r="HP10" s="51"/>
      <c r="HQ10" s="51"/>
      <c r="HR10" s="51"/>
      <c r="HS10" s="51"/>
      <c r="HT10" s="51"/>
      <c r="HU10" s="51"/>
      <c r="HV10" s="51"/>
      <c r="HW10" s="51"/>
      <c r="HX10" s="51"/>
      <c r="HY10" s="51"/>
      <c r="HZ10" s="51"/>
      <c r="IA10" s="51"/>
      <c r="IB10" s="51"/>
      <c r="IC10" s="51"/>
      <c r="ID10" s="51"/>
      <c r="IE10" s="51"/>
      <c r="IF10" s="51"/>
      <c r="IG10" s="51"/>
      <c r="IH10" s="51"/>
      <c r="II10" s="51"/>
      <c r="IJ10" s="51"/>
      <c r="IK10" s="51"/>
      <c r="IL10" s="51"/>
      <c r="IM10" s="51"/>
      <c r="IN10" s="44"/>
      <c r="IO10" s="44"/>
      <c r="IP10" s="44"/>
      <c r="IQ10" s="44"/>
      <c r="IR10" s="44"/>
      <c r="IS10" s="44"/>
      <c r="IT10" s="44"/>
      <c r="IU10" s="44"/>
      <c r="IV10" s="44"/>
    </row>
    <row r="11" customFormat="1" spans="1:256">
      <c r="A11" s="51"/>
      <c r="B11" s="51"/>
      <c r="C11" s="51"/>
      <c r="D11" s="51"/>
      <c r="E11" s="51"/>
      <c r="F11" s="51"/>
      <c r="G11" s="63"/>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c r="HA11" s="51"/>
      <c r="HB11" s="51"/>
      <c r="HC11" s="51"/>
      <c r="HD11" s="51"/>
      <c r="HE11" s="51"/>
      <c r="HF11" s="51"/>
      <c r="HG11" s="51"/>
      <c r="HH11" s="51"/>
      <c r="HI11" s="51"/>
      <c r="HJ11" s="51"/>
      <c r="HK11" s="51"/>
      <c r="HL11" s="51"/>
      <c r="HM11" s="51"/>
      <c r="HN11" s="51"/>
      <c r="HO11" s="51"/>
      <c r="HP11" s="51"/>
      <c r="HQ11" s="51"/>
      <c r="HR11" s="51"/>
      <c r="HS11" s="51"/>
      <c r="HT11" s="51"/>
      <c r="HU11" s="51"/>
      <c r="HV11" s="51"/>
      <c r="HW11" s="51"/>
      <c r="HX11" s="51"/>
      <c r="HY11" s="51"/>
      <c r="HZ11" s="51"/>
      <c r="IA11" s="51"/>
      <c r="IB11" s="51"/>
      <c r="IC11" s="51"/>
      <c r="ID11" s="51"/>
      <c r="IE11" s="51"/>
      <c r="IF11" s="51"/>
      <c r="IG11" s="51"/>
      <c r="IH11" s="51"/>
      <c r="II11" s="51"/>
      <c r="IJ11" s="51"/>
      <c r="IK11" s="51"/>
      <c r="IL11" s="51"/>
      <c r="IM11" s="51"/>
      <c r="IN11" s="44"/>
      <c r="IO11" s="44"/>
      <c r="IP11" s="44"/>
      <c r="IQ11" s="44"/>
      <c r="IR11" s="44"/>
      <c r="IS11" s="44"/>
      <c r="IT11" s="44"/>
      <c r="IU11" s="44"/>
      <c r="IV11" s="44"/>
    </row>
    <row r="12" customFormat="1" spans="1:256">
      <c r="A12" s="51"/>
      <c r="B12" s="51"/>
      <c r="C12" s="51"/>
      <c r="D12" s="51"/>
      <c r="E12" s="51"/>
      <c r="F12" s="51"/>
      <c r="G12" s="63"/>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44"/>
      <c r="IO12" s="44"/>
      <c r="IP12" s="44"/>
      <c r="IQ12" s="44"/>
      <c r="IR12" s="44"/>
      <c r="IS12" s="44"/>
      <c r="IT12" s="44"/>
      <c r="IU12" s="44"/>
      <c r="IV12" s="44"/>
    </row>
    <row r="13" customFormat="1" spans="1:256">
      <c r="A13" s="51"/>
      <c r="B13" s="51"/>
      <c r="C13" s="51"/>
      <c r="D13" s="51"/>
      <c r="E13" s="51"/>
      <c r="F13" s="51"/>
      <c r="G13" s="63"/>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c r="HA13" s="51"/>
      <c r="HB13" s="51"/>
      <c r="HC13" s="51"/>
      <c r="HD13" s="51"/>
      <c r="HE13" s="51"/>
      <c r="HF13" s="51"/>
      <c r="HG13" s="51"/>
      <c r="HH13" s="51"/>
      <c r="HI13" s="51"/>
      <c r="HJ13" s="51"/>
      <c r="HK13" s="51"/>
      <c r="HL13" s="51"/>
      <c r="HM13" s="51"/>
      <c r="HN13" s="51"/>
      <c r="HO13" s="51"/>
      <c r="HP13" s="51"/>
      <c r="HQ13" s="51"/>
      <c r="HR13" s="51"/>
      <c r="HS13" s="51"/>
      <c r="HT13" s="51"/>
      <c r="HU13" s="51"/>
      <c r="HV13" s="51"/>
      <c r="HW13" s="51"/>
      <c r="HX13" s="51"/>
      <c r="HY13" s="51"/>
      <c r="HZ13" s="51"/>
      <c r="IA13" s="51"/>
      <c r="IB13" s="51"/>
      <c r="IC13" s="51"/>
      <c r="ID13" s="51"/>
      <c r="IE13" s="51"/>
      <c r="IF13" s="51"/>
      <c r="IG13" s="51"/>
      <c r="IH13" s="51"/>
      <c r="II13" s="51"/>
      <c r="IJ13" s="51"/>
      <c r="IK13" s="51"/>
      <c r="IL13" s="51"/>
      <c r="IM13" s="51"/>
      <c r="IN13" s="44"/>
      <c r="IO13" s="44"/>
      <c r="IP13" s="44"/>
      <c r="IQ13" s="44"/>
      <c r="IR13" s="44"/>
      <c r="IS13" s="44"/>
      <c r="IT13" s="44"/>
      <c r="IU13" s="44"/>
      <c r="IV13" s="44"/>
    </row>
    <row r="14" customFormat="1" spans="1:256">
      <c r="A14" s="64"/>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44"/>
      <c r="IO14" s="44"/>
      <c r="IP14" s="44"/>
      <c r="IQ14" s="44"/>
      <c r="IR14" s="44"/>
      <c r="IS14" s="44"/>
      <c r="IT14" s="44"/>
      <c r="IU14" s="44"/>
      <c r="IV14" s="44"/>
    </row>
    <row r="15" customFormat="1" spans="1:256">
      <c r="A15" s="51"/>
      <c r="B15" s="51"/>
      <c r="C15" s="51"/>
      <c r="D15" s="51"/>
      <c r="E15" s="51"/>
      <c r="F15" s="51"/>
      <c r="G15" s="63"/>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44"/>
      <c r="IO15" s="44"/>
      <c r="IP15" s="44"/>
      <c r="IQ15" s="44"/>
      <c r="IR15" s="44"/>
      <c r="IS15" s="44"/>
      <c r="IT15" s="44"/>
      <c r="IU15" s="44"/>
      <c r="IV15" s="44"/>
    </row>
    <row r="16" customFormat="1" spans="1:256">
      <c r="A16" s="51"/>
      <c r="B16" s="51"/>
      <c r="C16" s="51"/>
      <c r="D16" s="51"/>
      <c r="E16" s="51"/>
      <c r="F16" s="51"/>
      <c r="G16" s="63"/>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c r="CV16" s="51"/>
      <c r="CW16" s="51"/>
      <c r="CX16" s="51"/>
      <c r="CY16" s="51"/>
      <c r="CZ16" s="51"/>
      <c r="DA16" s="51"/>
      <c r="DB16" s="51"/>
      <c r="DC16" s="51"/>
      <c r="DD16" s="51"/>
      <c r="DE16" s="51"/>
      <c r="DF16" s="51"/>
      <c r="DG16" s="51"/>
      <c r="DH16" s="51"/>
      <c r="DI16" s="51"/>
      <c r="DJ16" s="51"/>
      <c r="DK16" s="51"/>
      <c r="DL16" s="51"/>
      <c r="DM16" s="51"/>
      <c r="DN16" s="51"/>
      <c r="DO16" s="51"/>
      <c r="DP16" s="51"/>
      <c r="DQ16" s="51"/>
      <c r="DR16" s="51"/>
      <c r="DS16" s="51"/>
      <c r="DT16" s="51"/>
      <c r="DU16" s="51"/>
      <c r="DV16" s="51"/>
      <c r="DW16" s="51"/>
      <c r="DX16" s="51"/>
      <c r="DY16" s="51"/>
      <c r="DZ16" s="51"/>
      <c r="EA16" s="51"/>
      <c r="EB16" s="51"/>
      <c r="EC16" s="51"/>
      <c r="ED16" s="51"/>
      <c r="EE16" s="51"/>
      <c r="EF16" s="51"/>
      <c r="EG16" s="51"/>
      <c r="EH16" s="51"/>
      <c r="EI16" s="51"/>
      <c r="EJ16" s="51"/>
      <c r="EK16" s="51"/>
      <c r="EL16" s="51"/>
      <c r="EM16" s="51"/>
      <c r="EN16" s="51"/>
      <c r="EO16" s="51"/>
      <c r="EP16" s="51"/>
      <c r="EQ16" s="51"/>
      <c r="ER16" s="51"/>
      <c r="ES16" s="51"/>
      <c r="ET16" s="51"/>
      <c r="EU16" s="51"/>
      <c r="EV16" s="51"/>
      <c r="EW16" s="51"/>
      <c r="EX16" s="51"/>
      <c r="EY16" s="51"/>
      <c r="EZ16" s="51"/>
      <c r="FA16" s="51"/>
      <c r="FB16" s="51"/>
      <c r="FC16" s="51"/>
      <c r="FD16" s="51"/>
      <c r="FE16" s="51"/>
      <c r="FF16" s="51"/>
      <c r="FG16" s="51"/>
      <c r="FH16" s="51"/>
      <c r="FI16" s="51"/>
      <c r="FJ16" s="51"/>
      <c r="FK16" s="51"/>
      <c r="FL16" s="51"/>
      <c r="FM16" s="51"/>
      <c r="FN16" s="51"/>
      <c r="FO16" s="51"/>
      <c r="FP16" s="51"/>
      <c r="FQ16" s="51"/>
      <c r="FR16" s="51"/>
      <c r="FS16" s="51"/>
      <c r="FT16" s="51"/>
      <c r="FU16" s="51"/>
      <c r="FV16" s="51"/>
      <c r="FW16" s="51"/>
      <c r="FX16" s="51"/>
      <c r="FY16" s="51"/>
      <c r="FZ16" s="51"/>
      <c r="GA16" s="51"/>
      <c r="GB16" s="51"/>
      <c r="GC16" s="51"/>
      <c r="GD16" s="51"/>
      <c r="GE16" s="51"/>
      <c r="GF16" s="51"/>
      <c r="GG16" s="51"/>
      <c r="GH16" s="51"/>
      <c r="GI16" s="51"/>
      <c r="GJ16" s="51"/>
      <c r="GK16" s="51"/>
      <c r="GL16" s="51"/>
      <c r="GM16" s="51"/>
      <c r="GN16" s="51"/>
      <c r="GO16" s="51"/>
      <c r="GP16" s="51"/>
      <c r="GQ16" s="51"/>
      <c r="GR16" s="51"/>
      <c r="GS16" s="51"/>
      <c r="GT16" s="51"/>
      <c r="GU16" s="51"/>
      <c r="GV16" s="51"/>
      <c r="GW16" s="51"/>
      <c r="GX16" s="51"/>
      <c r="GY16" s="51"/>
      <c r="GZ16" s="51"/>
      <c r="HA16" s="51"/>
      <c r="HB16" s="51"/>
      <c r="HC16" s="51"/>
      <c r="HD16" s="51"/>
      <c r="HE16" s="51"/>
      <c r="HF16" s="51"/>
      <c r="HG16" s="51"/>
      <c r="HH16" s="51"/>
      <c r="HI16" s="51"/>
      <c r="HJ16" s="51"/>
      <c r="HK16" s="51"/>
      <c r="HL16" s="51"/>
      <c r="HM16" s="51"/>
      <c r="HN16" s="51"/>
      <c r="HO16" s="51"/>
      <c r="HP16" s="51"/>
      <c r="HQ16" s="51"/>
      <c r="HR16" s="51"/>
      <c r="HS16" s="51"/>
      <c r="HT16" s="51"/>
      <c r="HU16" s="51"/>
      <c r="HV16" s="51"/>
      <c r="HW16" s="51"/>
      <c r="HX16" s="51"/>
      <c r="HY16" s="51"/>
      <c r="HZ16" s="51"/>
      <c r="IA16" s="51"/>
      <c r="IB16" s="51"/>
      <c r="IC16" s="51"/>
      <c r="ID16" s="51"/>
      <c r="IE16" s="51"/>
      <c r="IF16" s="51"/>
      <c r="IG16" s="51"/>
      <c r="IH16" s="51"/>
      <c r="II16" s="51"/>
      <c r="IJ16" s="51"/>
      <c r="IK16" s="51"/>
      <c r="IL16" s="51"/>
      <c r="IM16" s="51"/>
      <c r="IN16" s="44"/>
      <c r="IO16" s="44"/>
      <c r="IP16" s="44"/>
      <c r="IQ16" s="44"/>
      <c r="IR16" s="44"/>
      <c r="IS16" s="44"/>
      <c r="IT16" s="44"/>
      <c r="IU16" s="44"/>
      <c r="IV16" s="44"/>
    </row>
    <row r="17" customFormat="1" spans="1:256">
      <c r="A17" s="51"/>
      <c r="B17" s="51"/>
      <c r="C17" s="51"/>
      <c r="D17" s="51"/>
      <c r="E17" s="51"/>
      <c r="F17" s="51"/>
      <c r="G17" s="63"/>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c r="DI17" s="51"/>
      <c r="DJ17" s="51"/>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c r="FS17" s="51"/>
      <c r="FT17" s="51"/>
      <c r="FU17" s="51"/>
      <c r="FV17" s="51"/>
      <c r="FW17" s="51"/>
      <c r="FX17" s="51"/>
      <c r="FY17" s="51"/>
      <c r="FZ17" s="51"/>
      <c r="GA17" s="51"/>
      <c r="GB17" s="51"/>
      <c r="GC17" s="51"/>
      <c r="GD17" s="51"/>
      <c r="GE17" s="51"/>
      <c r="GF17" s="51"/>
      <c r="GG17" s="51"/>
      <c r="GH17" s="51"/>
      <c r="GI17" s="51"/>
      <c r="GJ17" s="51"/>
      <c r="GK17" s="51"/>
      <c r="GL17" s="51"/>
      <c r="GM17" s="51"/>
      <c r="GN17" s="51"/>
      <c r="GO17" s="51"/>
      <c r="GP17" s="51"/>
      <c r="GQ17" s="51"/>
      <c r="GR17" s="51"/>
      <c r="GS17" s="51"/>
      <c r="GT17" s="51"/>
      <c r="GU17" s="51"/>
      <c r="GV17" s="51"/>
      <c r="GW17" s="51"/>
      <c r="GX17" s="51"/>
      <c r="GY17" s="51"/>
      <c r="GZ17" s="51"/>
      <c r="HA17" s="51"/>
      <c r="HB17" s="51"/>
      <c r="HC17" s="51"/>
      <c r="HD17" s="51"/>
      <c r="HE17" s="51"/>
      <c r="HF17" s="51"/>
      <c r="HG17" s="51"/>
      <c r="HH17" s="51"/>
      <c r="HI17" s="51"/>
      <c r="HJ17" s="51"/>
      <c r="HK17" s="51"/>
      <c r="HL17" s="51"/>
      <c r="HM17" s="51"/>
      <c r="HN17" s="51"/>
      <c r="HO17" s="51"/>
      <c r="HP17" s="51"/>
      <c r="HQ17" s="51"/>
      <c r="HR17" s="51"/>
      <c r="HS17" s="51"/>
      <c r="HT17" s="51"/>
      <c r="HU17" s="51"/>
      <c r="HV17" s="51"/>
      <c r="HW17" s="51"/>
      <c r="HX17" s="51"/>
      <c r="HY17" s="51"/>
      <c r="HZ17" s="51"/>
      <c r="IA17" s="51"/>
      <c r="IB17" s="51"/>
      <c r="IC17" s="51"/>
      <c r="ID17" s="51"/>
      <c r="IE17" s="51"/>
      <c r="IF17" s="51"/>
      <c r="IG17" s="51"/>
      <c r="IH17" s="51"/>
      <c r="II17" s="51"/>
      <c r="IJ17" s="51"/>
      <c r="IK17" s="51"/>
      <c r="IL17" s="51"/>
      <c r="IM17" s="51"/>
      <c r="IN17" s="44"/>
      <c r="IO17" s="44"/>
      <c r="IP17" s="44"/>
      <c r="IQ17" s="44"/>
      <c r="IR17" s="44"/>
      <c r="IS17" s="44"/>
      <c r="IT17" s="44"/>
      <c r="IU17" s="44"/>
      <c r="IV17" s="44"/>
    </row>
    <row r="18" customFormat="1" spans="1:256">
      <c r="A18" s="51"/>
      <c r="B18" s="51"/>
      <c r="C18" s="51"/>
      <c r="D18" s="51"/>
      <c r="E18" s="51"/>
      <c r="F18" s="51"/>
      <c r="G18" s="63"/>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c r="FP18" s="51"/>
      <c r="FQ18" s="51"/>
      <c r="FR18" s="51"/>
      <c r="FS18" s="51"/>
      <c r="FT18" s="51"/>
      <c r="FU18" s="51"/>
      <c r="FV18" s="51"/>
      <c r="FW18" s="51"/>
      <c r="FX18" s="51"/>
      <c r="FY18" s="51"/>
      <c r="FZ18" s="51"/>
      <c r="GA18" s="51"/>
      <c r="GB18" s="51"/>
      <c r="GC18" s="51"/>
      <c r="GD18" s="51"/>
      <c r="GE18" s="51"/>
      <c r="GF18" s="51"/>
      <c r="GG18" s="51"/>
      <c r="GH18" s="51"/>
      <c r="GI18" s="51"/>
      <c r="GJ18" s="51"/>
      <c r="GK18" s="51"/>
      <c r="GL18" s="51"/>
      <c r="GM18" s="51"/>
      <c r="GN18" s="51"/>
      <c r="GO18" s="51"/>
      <c r="GP18" s="51"/>
      <c r="GQ18" s="51"/>
      <c r="GR18" s="51"/>
      <c r="GS18" s="51"/>
      <c r="GT18" s="51"/>
      <c r="GU18" s="51"/>
      <c r="GV18" s="51"/>
      <c r="GW18" s="51"/>
      <c r="GX18" s="51"/>
      <c r="GY18" s="51"/>
      <c r="GZ18" s="51"/>
      <c r="HA18" s="51"/>
      <c r="HB18" s="51"/>
      <c r="HC18" s="51"/>
      <c r="HD18" s="51"/>
      <c r="HE18" s="51"/>
      <c r="HF18" s="51"/>
      <c r="HG18" s="51"/>
      <c r="HH18" s="51"/>
      <c r="HI18" s="51"/>
      <c r="HJ18" s="51"/>
      <c r="HK18" s="51"/>
      <c r="HL18" s="51"/>
      <c r="HM18" s="51"/>
      <c r="HN18" s="51"/>
      <c r="HO18" s="51"/>
      <c r="HP18" s="51"/>
      <c r="HQ18" s="51"/>
      <c r="HR18" s="51"/>
      <c r="HS18" s="51"/>
      <c r="HT18" s="51"/>
      <c r="HU18" s="51"/>
      <c r="HV18" s="51"/>
      <c r="HW18" s="51"/>
      <c r="HX18" s="51"/>
      <c r="HY18" s="51"/>
      <c r="HZ18" s="51"/>
      <c r="IA18" s="51"/>
      <c r="IB18" s="51"/>
      <c r="IC18" s="51"/>
      <c r="ID18" s="51"/>
      <c r="IE18" s="51"/>
      <c r="IF18" s="51"/>
      <c r="IG18" s="51"/>
      <c r="IH18" s="51"/>
      <c r="II18" s="51"/>
      <c r="IJ18" s="51"/>
      <c r="IK18" s="51"/>
      <c r="IL18" s="51"/>
      <c r="IM18" s="51"/>
      <c r="IN18" s="44"/>
      <c r="IO18" s="44"/>
      <c r="IP18" s="44"/>
      <c r="IQ18" s="44"/>
      <c r="IR18" s="44"/>
      <c r="IS18" s="44"/>
      <c r="IT18" s="44"/>
      <c r="IU18" s="44"/>
      <c r="IV18" s="44"/>
    </row>
    <row r="19" customFormat="1" spans="1:256">
      <c r="A19" s="51"/>
      <c r="B19" s="51"/>
      <c r="C19" s="51"/>
      <c r="D19" s="51"/>
      <c r="E19" s="51"/>
      <c r="F19" s="51"/>
      <c r="G19" s="63"/>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1"/>
      <c r="DH19" s="51"/>
      <c r="DI19" s="51"/>
      <c r="DJ19" s="51"/>
      <c r="DK19" s="51"/>
      <c r="DL19" s="51"/>
      <c r="DM19" s="51"/>
      <c r="DN19" s="51"/>
      <c r="DO19" s="51"/>
      <c r="DP19" s="51"/>
      <c r="DQ19" s="51"/>
      <c r="DR19" s="51"/>
      <c r="DS19" s="51"/>
      <c r="DT19" s="51"/>
      <c r="DU19" s="51"/>
      <c r="DV19" s="51"/>
      <c r="DW19" s="51"/>
      <c r="DX19" s="51"/>
      <c r="DY19" s="51"/>
      <c r="DZ19" s="51"/>
      <c r="EA19" s="51"/>
      <c r="EB19" s="51"/>
      <c r="EC19" s="51"/>
      <c r="ED19" s="51"/>
      <c r="EE19" s="51"/>
      <c r="EF19" s="51"/>
      <c r="EG19" s="51"/>
      <c r="EH19" s="51"/>
      <c r="EI19" s="51"/>
      <c r="EJ19" s="51"/>
      <c r="EK19" s="51"/>
      <c r="EL19" s="51"/>
      <c r="EM19" s="51"/>
      <c r="EN19" s="51"/>
      <c r="EO19" s="51"/>
      <c r="EP19" s="51"/>
      <c r="EQ19" s="51"/>
      <c r="ER19" s="51"/>
      <c r="ES19" s="51"/>
      <c r="ET19" s="51"/>
      <c r="EU19" s="51"/>
      <c r="EV19" s="51"/>
      <c r="EW19" s="51"/>
      <c r="EX19" s="51"/>
      <c r="EY19" s="51"/>
      <c r="EZ19" s="51"/>
      <c r="FA19" s="51"/>
      <c r="FB19" s="51"/>
      <c r="FC19" s="51"/>
      <c r="FD19" s="51"/>
      <c r="FE19" s="51"/>
      <c r="FF19" s="51"/>
      <c r="FG19" s="51"/>
      <c r="FH19" s="51"/>
      <c r="FI19" s="51"/>
      <c r="FJ19" s="51"/>
      <c r="FK19" s="51"/>
      <c r="FL19" s="51"/>
      <c r="FM19" s="51"/>
      <c r="FN19" s="51"/>
      <c r="FO19" s="51"/>
      <c r="FP19" s="51"/>
      <c r="FQ19" s="51"/>
      <c r="FR19" s="51"/>
      <c r="FS19" s="51"/>
      <c r="FT19" s="51"/>
      <c r="FU19" s="51"/>
      <c r="FV19" s="51"/>
      <c r="FW19" s="51"/>
      <c r="FX19" s="51"/>
      <c r="FY19" s="51"/>
      <c r="FZ19" s="51"/>
      <c r="GA19" s="51"/>
      <c r="GB19" s="51"/>
      <c r="GC19" s="51"/>
      <c r="GD19" s="51"/>
      <c r="GE19" s="51"/>
      <c r="GF19" s="51"/>
      <c r="GG19" s="51"/>
      <c r="GH19" s="51"/>
      <c r="GI19" s="51"/>
      <c r="GJ19" s="51"/>
      <c r="GK19" s="51"/>
      <c r="GL19" s="51"/>
      <c r="GM19" s="51"/>
      <c r="GN19" s="51"/>
      <c r="GO19" s="51"/>
      <c r="GP19" s="51"/>
      <c r="GQ19" s="51"/>
      <c r="GR19" s="51"/>
      <c r="GS19" s="51"/>
      <c r="GT19" s="51"/>
      <c r="GU19" s="51"/>
      <c r="GV19" s="51"/>
      <c r="GW19" s="51"/>
      <c r="GX19" s="51"/>
      <c r="GY19" s="51"/>
      <c r="GZ19" s="51"/>
      <c r="HA19" s="51"/>
      <c r="HB19" s="51"/>
      <c r="HC19" s="51"/>
      <c r="HD19" s="51"/>
      <c r="HE19" s="51"/>
      <c r="HF19" s="51"/>
      <c r="HG19" s="51"/>
      <c r="HH19" s="51"/>
      <c r="HI19" s="51"/>
      <c r="HJ19" s="51"/>
      <c r="HK19" s="51"/>
      <c r="HL19" s="51"/>
      <c r="HM19" s="51"/>
      <c r="HN19" s="51"/>
      <c r="HO19" s="51"/>
      <c r="HP19" s="51"/>
      <c r="HQ19" s="51"/>
      <c r="HR19" s="51"/>
      <c r="HS19" s="51"/>
      <c r="HT19" s="51"/>
      <c r="HU19" s="51"/>
      <c r="HV19" s="51"/>
      <c r="HW19" s="51"/>
      <c r="HX19" s="51"/>
      <c r="HY19" s="51"/>
      <c r="HZ19" s="51"/>
      <c r="IA19" s="51"/>
      <c r="IB19" s="51"/>
      <c r="IC19" s="51"/>
      <c r="ID19" s="51"/>
      <c r="IE19" s="51"/>
      <c r="IF19" s="51"/>
      <c r="IG19" s="51"/>
      <c r="IH19" s="51"/>
      <c r="II19" s="51"/>
      <c r="IJ19" s="51"/>
      <c r="IK19" s="51"/>
      <c r="IL19" s="51"/>
      <c r="IM19" s="51"/>
      <c r="IN19" s="44"/>
      <c r="IO19" s="44"/>
      <c r="IP19" s="44"/>
      <c r="IQ19" s="44"/>
      <c r="IR19" s="44"/>
      <c r="IS19" s="44"/>
      <c r="IT19" s="44"/>
      <c r="IU19" s="44"/>
      <c r="IV19" s="44"/>
    </row>
    <row r="20" customFormat="1" spans="1:256">
      <c r="A20" s="51"/>
      <c r="B20" s="51"/>
      <c r="C20" s="51"/>
      <c r="D20" s="51"/>
      <c r="E20" s="51"/>
      <c r="F20" s="51"/>
      <c r="G20" s="63"/>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44"/>
      <c r="IO20" s="44"/>
      <c r="IP20" s="44"/>
      <c r="IQ20" s="44"/>
      <c r="IR20" s="44"/>
      <c r="IS20" s="44"/>
      <c r="IT20" s="44"/>
      <c r="IU20" s="44"/>
      <c r="IV20" s="44"/>
    </row>
    <row r="21" customFormat="1" spans="1:256">
      <c r="A21" s="51"/>
      <c r="B21" s="51"/>
      <c r="C21" s="51"/>
      <c r="D21" s="51"/>
      <c r="E21" s="51"/>
      <c r="F21" s="51"/>
      <c r="G21" s="63"/>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44"/>
      <c r="IO21" s="44"/>
      <c r="IP21" s="44"/>
      <c r="IQ21" s="44"/>
      <c r="IR21" s="44"/>
      <c r="IS21" s="44"/>
      <c r="IT21" s="44"/>
      <c r="IU21" s="44"/>
      <c r="IV21" s="44"/>
    </row>
    <row r="22" customFormat="1" spans="1:256">
      <c r="A22" s="51"/>
      <c r="B22" s="51"/>
      <c r="C22" s="51"/>
      <c r="D22" s="51"/>
      <c r="E22" s="51"/>
      <c r="F22" s="51"/>
      <c r="G22" s="63"/>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c r="HK22" s="51"/>
      <c r="HL22" s="51"/>
      <c r="HM22" s="51"/>
      <c r="HN22" s="51"/>
      <c r="HO22" s="51"/>
      <c r="HP22" s="51"/>
      <c r="HQ22" s="51"/>
      <c r="HR22" s="51"/>
      <c r="HS22" s="51"/>
      <c r="HT22" s="51"/>
      <c r="HU22" s="51"/>
      <c r="HV22" s="51"/>
      <c r="HW22" s="51"/>
      <c r="HX22" s="51"/>
      <c r="HY22" s="51"/>
      <c r="HZ22" s="51"/>
      <c r="IA22" s="51"/>
      <c r="IB22" s="51"/>
      <c r="IC22" s="51"/>
      <c r="ID22" s="51"/>
      <c r="IE22" s="51"/>
      <c r="IF22" s="51"/>
      <c r="IG22" s="51"/>
      <c r="IH22" s="51"/>
      <c r="II22" s="51"/>
      <c r="IJ22" s="51"/>
      <c r="IK22" s="51"/>
      <c r="IL22" s="51"/>
      <c r="IM22" s="51"/>
      <c r="IN22" s="44"/>
      <c r="IO22" s="44"/>
      <c r="IP22" s="44"/>
      <c r="IQ22" s="44"/>
      <c r="IR22" s="44"/>
      <c r="IS22" s="44"/>
      <c r="IT22" s="44"/>
      <c r="IU22" s="44"/>
      <c r="IV22" s="44"/>
    </row>
    <row r="23" customFormat="1" spans="1:256">
      <c r="A23" s="51"/>
      <c r="B23" s="51"/>
      <c r="C23" s="51"/>
      <c r="D23" s="51"/>
      <c r="E23" s="51"/>
      <c r="F23" s="51"/>
      <c r="G23" s="63"/>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c r="DI23" s="51"/>
      <c r="DJ23" s="51"/>
      <c r="DK23" s="51"/>
      <c r="DL23" s="51"/>
      <c r="DM23" s="51"/>
      <c r="DN23" s="51"/>
      <c r="DO23" s="51"/>
      <c r="DP23" s="51"/>
      <c r="DQ23" s="51"/>
      <c r="DR23" s="51"/>
      <c r="DS23" s="51"/>
      <c r="DT23" s="51"/>
      <c r="DU23" s="51"/>
      <c r="DV23" s="51"/>
      <c r="DW23" s="51"/>
      <c r="DX23" s="51"/>
      <c r="DY23" s="51"/>
      <c r="DZ23" s="51"/>
      <c r="EA23" s="51"/>
      <c r="EB23" s="51"/>
      <c r="EC23" s="51"/>
      <c r="ED23" s="51"/>
      <c r="EE23" s="51"/>
      <c r="EF23" s="51"/>
      <c r="EG23" s="51"/>
      <c r="EH23" s="51"/>
      <c r="EI23" s="51"/>
      <c r="EJ23" s="51"/>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c r="FS23" s="51"/>
      <c r="FT23" s="51"/>
      <c r="FU23" s="51"/>
      <c r="FV23" s="51"/>
      <c r="FW23" s="51"/>
      <c r="FX23" s="51"/>
      <c r="FY23" s="51"/>
      <c r="FZ23" s="51"/>
      <c r="GA23" s="51"/>
      <c r="GB23" s="51"/>
      <c r="GC23" s="51"/>
      <c r="GD23" s="51"/>
      <c r="GE23" s="51"/>
      <c r="GF23" s="51"/>
      <c r="GG23" s="51"/>
      <c r="GH23" s="51"/>
      <c r="GI23" s="51"/>
      <c r="GJ23" s="51"/>
      <c r="GK23" s="51"/>
      <c r="GL23" s="51"/>
      <c r="GM23" s="51"/>
      <c r="GN23" s="51"/>
      <c r="GO23" s="51"/>
      <c r="GP23" s="51"/>
      <c r="GQ23" s="51"/>
      <c r="GR23" s="51"/>
      <c r="GS23" s="51"/>
      <c r="GT23" s="51"/>
      <c r="GU23" s="51"/>
      <c r="GV23" s="51"/>
      <c r="GW23" s="51"/>
      <c r="GX23" s="51"/>
      <c r="GY23" s="51"/>
      <c r="GZ23" s="51"/>
      <c r="HA23" s="51"/>
      <c r="HB23" s="51"/>
      <c r="HC23" s="51"/>
      <c r="HD23" s="51"/>
      <c r="HE23" s="51"/>
      <c r="HF23" s="51"/>
      <c r="HG23" s="51"/>
      <c r="HH23" s="51"/>
      <c r="HI23" s="51"/>
      <c r="HJ23" s="51"/>
      <c r="HK23" s="51"/>
      <c r="HL23" s="51"/>
      <c r="HM23" s="51"/>
      <c r="HN23" s="51"/>
      <c r="HO23" s="51"/>
      <c r="HP23" s="51"/>
      <c r="HQ23" s="51"/>
      <c r="HR23" s="51"/>
      <c r="HS23" s="51"/>
      <c r="HT23" s="51"/>
      <c r="HU23" s="51"/>
      <c r="HV23" s="51"/>
      <c r="HW23" s="51"/>
      <c r="HX23" s="51"/>
      <c r="HY23" s="51"/>
      <c r="HZ23" s="51"/>
      <c r="IA23" s="51"/>
      <c r="IB23" s="51"/>
      <c r="IC23" s="51"/>
      <c r="ID23" s="51"/>
      <c r="IE23" s="51"/>
      <c r="IF23" s="51"/>
      <c r="IG23" s="51"/>
      <c r="IH23" s="51"/>
      <c r="II23" s="51"/>
      <c r="IJ23" s="51"/>
      <c r="IK23" s="51"/>
      <c r="IL23" s="51"/>
      <c r="IM23" s="51"/>
      <c r="IN23" s="44"/>
      <c r="IO23" s="44"/>
      <c r="IP23" s="44"/>
      <c r="IQ23" s="44"/>
      <c r="IR23" s="44"/>
      <c r="IS23" s="44"/>
      <c r="IT23" s="44"/>
      <c r="IU23" s="44"/>
      <c r="IV23" s="44"/>
    </row>
    <row r="24" customFormat="1" spans="1:256">
      <c r="A24" s="51"/>
      <c r="B24" s="51"/>
      <c r="C24" s="51"/>
      <c r="D24" s="51"/>
      <c r="E24" s="51"/>
      <c r="F24" s="51"/>
      <c r="G24" s="63"/>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c r="FS24" s="51"/>
      <c r="FT24" s="51"/>
      <c r="FU24" s="51"/>
      <c r="FV24" s="51"/>
      <c r="FW24" s="51"/>
      <c r="FX24" s="51"/>
      <c r="FY24" s="51"/>
      <c r="FZ24" s="51"/>
      <c r="GA24" s="51"/>
      <c r="GB24" s="51"/>
      <c r="GC24" s="51"/>
      <c r="GD24" s="51"/>
      <c r="GE24" s="51"/>
      <c r="GF24" s="51"/>
      <c r="GG24" s="51"/>
      <c r="GH24" s="51"/>
      <c r="GI24" s="51"/>
      <c r="GJ24" s="51"/>
      <c r="GK24" s="51"/>
      <c r="GL24" s="51"/>
      <c r="GM24" s="51"/>
      <c r="GN24" s="51"/>
      <c r="GO24" s="51"/>
      <c r="GP24" s="51"/>
      <c r="GQ24" s="51"/>
      <c r="GR24" s="51"/>
      <c r="GS24" s="51"/>
      <c r="GT24" s="51"/>
      <c r="GU24" s="51"/>
      <c r="GV24" s="51"/>
      <c r="GW24" s="51"/>
      <c r="GX24" s="51"/>
      <c r="GY24" s="51"/>
      <c r="GZ24" s="51"/>
      <c r="HA24" s="51"/>
      <c r="HB24" s="51"/>
      <c r="HC24" s="51"/>
      <c r="HD24" s="51"/>
      <c r="HE24" s="51"/>
      <c r="HF24" s="51"/>
      <c r="HG24" s="51"/>
      <c r="HH24" s="51"/>
      <c r="HI24" s="51"/>
      <c r="HJ24" s="51"/>
      <c r="HK24" s="51"/>
      <c r="HL24" s="51"/>
      <c r="HM24" s="51"/>
      <c r="HN24" s="51"/>
      <c r="HO24" s="51"/>
      <c r="HP24" s="51"/>
      <c r="HQ24" s="51"/>
      <c r="HR24" s="51"/>
      <c r="HS24" s="51"/>
      <c r="HT24" s="51"/>
      <c r="HU24" s="51"/>
      <c r="HV24" s="51"/>
      <c r="HW24" s="51"/>
      <c r="HX24" s="51"/>
      <c r="HY24" s="51"/>
      <c r="HZ24" s="51"/>
      <c r="IA24" s="51"/>
      <c r="IB24" s="51"/>
      <c r="IC24" s="51"/>
      <c r="ID24" s="51"/>
      <c r="IE24" s="51"/>
      <c r="IF24" s="51"/>
      <c r="IG24" s="51"/>
      <c r="IH24" s="51"/>
      <c r="II24" s="51"/>
      <c r="IJ24" s="51"/>
      <c r="IK24" s="51"/>
      <c r="IL24" s="51"/>
      <c r="IM24" s="51"/>
      <c r="IN24" s="44"/>
      <c r="IO24" s="44"/>
      <c r="IP24" s="44"/>
      <c r="IQ24" s="44"/>
      <c r="IR24" s="44"/>
      <c r="IS24" s="44"/>
      <c r="IT24" s="44"/>
      <c r="IU24" s="44"/>
      <c r="IV24" s="44"/>
    </row>
    <row r="25" customFormat="1" spans="1:256">
      <c r="A25" s="51"/>
      <c r="B25" s="51"/>
      <c r="C25" s="51"/>
      <c r="D25" s="51"/>
      <c r="E25" s="51"/>
      <c r="F25" s="51"/>
      <c r="G25" s="63"/>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51"/>
      <c r="DW25" s="51"/>
      <c r="DX25" s="51"/>
      <c r="DY25" s="51"/>
      <c r="DZ25" s="51"/>
      <c r="EA25" s="51"/>
      <c r="EB25" s="51"/>
      <c r="EC25" s="51"/>
      <c r="ED25" s="51"/>
      <c r="EE25" s="51"/>
      <c r="EF25" s="51"/>
      <c r="EG25" s="51"/>
      <c r="EH25" s="51"/>
      <c r="EI25" s="51"/>
      <c r="EJ25" s="51"/>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c r="FS25" s="51"/>
      <c r="FT25" s="51"/>
      <c r="FU25" s="51"/>
      <c r="FV25" s="51"/>
      <c r="FW25" s="51"/>
      <c r="FX25" s="51"/>
      <c r="FY25" s="51"/>
      <c r="FZ25" s="51"/>
      <c r="GA25" s="51"/>
      <c r="GB25" s="51"/>
      <c r="GC25" s="51"/>
      <c r="GD25" s="51"/>
      <c r="GE25" s="51"/>
      <c r="GF25" s="51"/>
      <c r="GG25" s="51"/>
      <c r="GH25" s="51"/>
      <c r="GI25" s="51"/>
      <c r="GJ25" s="51"/>
      <c r="GK25" s="51"/>
      <c r="GL25" s="51"/>
      <c r="GM25" s="51"/>
      <c r="GN25" s="51"/>
      <c r="GO25" s="51"/>
      <c r="GP25" s="51"/>
      <c r="GQ25" s="51"/>
      <c r="GR25" s="51"/>
      <c r="GS25" s="51"/>
      <c r="GT25" s="51"/>
      <c r="GU25" s="51"/>
      <c r="GV25" s="51"/>
      <c r="GW25" s="51"/>
      <c r="GX25" s="51"/>
      <c r="GY25" s="51"/>
      <c r="GZ25" s="51"/>
      <c r="HA25" s="51"/>
      <c r="HB25" s="51"/>
      <c r="HC25" s="51"/>
      <c r="HD25" s="51"/>
      <c r="HE25" s="51"/>
      <c r="HF25" s="51"/>
      <c r="HG25" s="51"/>
      <c r="HH25" s="51"/>
      <c r="HI25" s="51"/>
      <c r="HJ25" s="51"/>
      <c r="HK25" s="51"/>
      <c r="HL25" s="51"/>
      <c r="HM25" s="51"/>
      <c r="HN25" s="51"/>
      <c r="HO25" s="51"/>
      <c r="HP25" s="51"/>
      <c r="HQ25" s="51"/>
      <c r="HR25" s="51"/>
      <c r="HS25" s="51"/>
      <c r="HT25" s="51"/>
      <c r="HU25" s="51"/>
      <c r="HV25" s="51"/>
      <c r="HW25" s="51"/>
      <c r="HX25" s="51"/>
      <c r="HY25" s="51"/>
      <c r="HZ25" s="51"/>
      <c r="IA25" s="51"/>
      <c r="IB25" s="51"/>
      <c r="IC25" s="51"/>
      <c r="ID25" s="51"/>
      <c r="IE25" s="51"/>
      <c r="IF25" s="51"/>
      <c r="IG25" s="51"/>
      <c r="IH25" s="51"/>
      <c r="II25" s="51"/>
      <c r="IJ25" s="51"/>
      <c r="IK25" s="51"/>
      <c r="IL25" s="51"/>
      <c r="IM25" s="51"/>
      <c r="IN25" s="44"/>
      <c r="IO25" s="44"/>
      <c r="IP25" s="44"/>
      <c r="IQ25" s="44"/>
      <c r="IR25" s="44"/>
      <c r="IS25" s="44"/>
      <c r="IT25" s="44"/>
      <c r="IU25" s="44"/>
      <c r="IV25" s="44"/>
    </row>
    <row r="26" customFormat="1" spans="1:256">
      <c r="A26" s="51"/>
      <c r="B26" s="51"/>
      <c r="C26" s="51"/>
      <c r="D26" s="51"/>
      <c r="E26" s="51"/>
      <c r="F26" s="51"/>
      <c r="G26" s="63"/>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51"/>
      <c r="DW26" s="51"/>
      <c r="DX26" s="51"/>
      <c r="DY26" s="51"/>
      <c r="DZ26" s="51"/>
      <c r="EA26" s="51"/>
      <c r="EB26" s="51"/>
      <c r="EC26" s="51"/>
      <c r="ED26" s="51"/>
      <c r="EE26" s="51"/>
      <c r="EF26" s="51"/>
      <c r="EG26" s="51"/>
      <c r="EH26" s="51"/>
      <c r="EI26" s="51"/>
      <c r="EJ26" s="51"/>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c r="FS26" s="51"/>
      <c r="FT26" s="51"/>
      <c r="FU26" s="51"/>
      <c r="FV26" s="51"/>
      <c r="FW26" s="51"/>
      <c r="FX26" s="51"/>
      <c r="FY26" s="51"/>
      <c r="FZ26" s="51"/>
      <c r="GA26" s="51"/>
      <c r="GB26" s="51"/>
      <c r="GC26" s="51"/>
      <c r="GD26" s="51"/>
      <c r="GE26" s="51"/>
      <c r="GF26" s="51"/>
      <c r="GG26" s="51"/>
      <c r="GH26" s="51"/>
      <c r="GI26" s="51"/>
      <c r="GJ26" s="51"/>
      <c r="GK26" s="51"/>
      <c r="GL26" s="51"/>
      <c r="GM26" s="51"/>
      <c r="GN26" s="51"/>
      <c r="GO26" s="51"/>
      <c r="GP26" s="51"/>
      <c r="GQ26" s="51"/>
      <c r="GR26" s="51"/>
      <c r="GS26" s="51"/>
      <c r="GT26" s="51"/>
      <c r="GU26" s="51"/>
      <c r="GV26" s="51"/>
      <c r="GW26" s="51"/>
      <c r="GX26" s="51"/>
      <c r="GY26" s="51"/>
      <c r="GZ26" s="51"/>
      <c r="HA26" s="51"/>
      <c r="HB26" s="51"/>
      <c r="HC26" s="51"/>
      <c r="HD26" s="51"/>
      <c r="HE26" s="51"/>
      <c r="HF26" s="51"/>
      <c r="HG26" s="51"/>
      <c r="HH26" s="51"/>
      <c r="HI26" s="51"/>
      <c r="HJ26" s="51"/>
      <c r="HK26" s="51"/>
      <c r="HL26" s="51"/>
      <c r="HM26" s="51"/>
      <c r="HN26" s="51"/>
      <c r="HO26" s="51"/>
      <c r="HP26" s="51"/>
      <c r="HQ26" s="51"/>
      <c r="HR26" s="51"/>
      <c r="HS26" s="51"/>
      <c r="HT26" s="51"/>
      <c r="HU26" s="51"/>
      <c r="HV26" s="51"/>
      <c r="HW26" s="51"/>
      <c r="HX26" s="51"/>
      <c r="HY26" s="51"/>
      <c r="HZ26" s="51"/>
      <c r="IA26" s="51"/>
      <c r="IB26" s="51"/>
      <c r="IC26" s="51"/>
      <c r="ID26" s="51"/>
      <c r="IE26" s="51"/>
      <c r="IF26" s="51"/>
      <c r="IG26" s="51"/>
      <c r="IH26" s="51"/>
      <c r="II26" s="51"/>
      <c r="IJ26" s="51"/>
      <c r="IK26" s="51"/>
      <c r="IL26" s="51"/>
      <c r="IM26" s="51"/>
      <c r="IN26" s="44"/>
      <c r="IO26" s="44"/>
      <c r="IP26" s="44"/>
      <c r="IQ26" s="44"/>
      <c r="IR26" s="44"/>
      <c r="IS26" s="44"/>
      <c r="IT26" s="44"/>
      <c r="IU26" s="44"/>
      <c r="IV26" s="44"/>
    </row>
    <row r="27" customFormat="1" spans="1:256">
      <c r="A27" s="51"/>
      <c r="B27" s="5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44"/>
      <c r="IO27" s="44"/>
      <c r="IP27" s="44"/>
      <c r="IQ27" s="44"/>
      <c r="IR27" s="44"/>
      <c r="IS27" s="44"/>
      <c r="IT27" s="44"/>
      <c r="IU27" s="44"/>
      <c r="IV27" s="44"/>
    </row>
    <row r="28" customFormat="1" spans="1:256">
      <c r="A28" s="51"/>
      <c r="B28" s="51"/>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c r="FS28" s="51"/>
      <c r="FT28" s="51"/>
      <c r="FU28" s="51"/>
      <c r="FV28" s="51"/>
      <c r="FW28" s="51"/>
      <c r="FX28" s="51"/>
      <c r="FY28" s="51"/>
      <c r="FZ28" s="51"/>
      <c r="GA28" s="51"/>
      <c r="GB28" s="51"/>
      <c r="GC28" s="51"/>
      <c r="GD28" s="51"/>
      <c r="GE28" s="51"/>
      <c r="GF28" s="51"/>
      <c r="GG28" s="51"/>
      <c r="GH28" s="51"/>
      <c r="GI28" s="51"/>
      <c r="GJ28" s="51"/>
      <c r="GK28" s="51"/>
      <c r="GL28" s="51"/>
      <c r="GM28" s="51"/>
      <c r="GN28" s="51"/>
      <c r="GO28" s="51"/>
      <c r="GP28" s="51"/>
      <c r="GQ28" s="51"/>
      <c r="GR28" s="51"/>
      <c r="GS28" s="51"/>
      <c r="GT28" s="51"/>
      <c r="GU28" s="51"/>
      <c r="GV28" s="51"/>
      <c r="GW28" s="51"/>
      <c r="GX28" s="51"/>
      <c r="GY28" s="51"/>
      <c r="GZ28" s="51"/>
      <c r="HA28" s="51"/>
      <c r="HB28" s="51"/>
      <c r="HC28" s="51"/>
      <c r="HD28" s="51"/>
      <c r="HE28" s="51"/>
      <c r="HF28" s="51"/>
      <c r="HG28" s="51"/>
      <c r="HH28" s="51"/>
      <c r="HI28" s="51"/>
      <c r="HJ28" s="51"/>
      <c r="HK28" s="51"/>
      <c r="HL28" s="51"/>
      <c r="HM28" s="51"/>
      <c r="HN28" s="51"/>
      <c r="HO28" s="51"/>
      <c r="HP28" s="51"/>
      <c r="HQ28" s="51"/>
      <c r="HR28" s="51"/>
      <c r="HS28" s="51"/>
      <c r="HT28" s="51"/>
      <c r="HU28" s="51"/>
      <c r="HV28" s="51"/>
      <c r="HW28" s="51"/>
      <c r="HX28" s="51"/>
      <c r="HY28" s="51"/>
      <c r="HZ28" s="51"/>
      <c r="IA28" s="51"/>
      <c r="IB28" s="51"/>
      <c r="IC28" s="51"/>
      <c r="ID28" s="51"/>
      <c r="IE28" s="51"/>
      <c r="IF28" s="51"/>
      <c r="IG28" s="51"/>
      <c r="IH28" s="51"/>
      <c r="II28" s="51"/>
      <c r="IJ28" s="51"/>
      <c r="IK28" s="51"/>
      <c r="IL28" s="51"/>
      <c r="IM28" s="51"/>
      <c r="IN28" s="44"/>
      <c r="IO28" s="44"/>
      <c r="IP28" s="44"/>
      <c r="IQ28" s="44"/>
      <c r="IR28" s="44"/>
      <c r="IS28" s="44"/>
      <c r="IT28" s="44"/>
      <c r="IU28" s="44"/>
      <c r="IV28" s="44"/>
    </row>
    <row r="29" customFormat="1" spans="1:256">
      <c r="A29" s="51"/>
      <c r="B29" s="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c r="FS29" s="51"/>
      <c r="FT29" s="51"/>
      <c r="FU29" s="51"/>
      <c r="FV29" s="51"/>
      <c r="FW29" s="51"/>
      <c r="FX29" s="51"/>
      <c r="FY29" s="51"/>
      <c r="FZ29" s="51"/>
      <c r="GA29" s="51"/>
      <c r="GB29" s="51"/>
      <c r="GC29" s="51"/>
      <c r="GD29" s="51"/>
      <c r="GE29" s="51"/>
      <c r="GF29" s="51"/>
      <c r="GG29" s="51"/>
      <c r="GH29" s="51"/>
      <c r="GI29" s="51"/>
      <c r="GJ29" s="51"/>
      <c r="GK29" s="51"/>
      <c r="GL29" s="51"/>
      <c r="GM29" s="51"/>
      <c r="GN29" s="51"/>
      <c r="GO29" s="51"/>
      <c r="GP29" s="51"/>
      <c r="GQ29" s="51"/>
      <c r="GR29" s="51"/>
      <c r="GS29" s="51"/>
      <c r="GT29" s="51"/>
      <c r="GU29" s="51"/>
      <c r="GV29" s="51"/>
      <c r="GW29" s="51"/>
      <c r="GX29" s="51"/>
      <c r="GY29" s="51"/>
      <c r="GZ29" s="51"/>
      <c r="HA29" s="51"/>
      <c r="HB29" s="51"/>
      <c r="HC29" s="51"/>
      <c r="HD29" s="51"/>
      <c r="HE29" s="51"/>
      <c r="HF29" s="51"/>
      <c r="HG29" s="51"/>
      <c r="HH29" s="51"/>
      <c r="HI29" s="51"/>
      <c r="HJ29" s="51"/>
      <c r="HK29" s="51"/>
      <c r="HL29" s="51"/>
      <c r="HM29" s="51"/>
      <c r="HN29" s="51"/>
      <c r="HO29" s="51"/>
      <c r="HP29" s="51"/>
      <c r="HQ29" s="51"/>
      <c r="HR29" s="51"/>
      <c r="HS29" s="51"/>
      <c r="HT29" s="51"/>
      <c r="HU29" s="51"/>
      <c r="HV29" s="51"/>
      <c r="HW29" s="51"/>
      <c r="HX29" s="51"/>
      <c r="HY29" s="51"/>
      <c r="HZ29" s="51"/>
      <c r="IA29" s="51"/>
      <c r="IB29" s="51"/>
      <c r="IC29" s="51"/>
      <c r="ID29" s="51"/>
      <c r="IE29" s="51"/>
      <c r="IF29" s="51"/>
      <c r="IG29" s="51"/>
      <c r="IH29" s="51"/>
      <c r="II29" s="51"/>
      <c r="IJ29" s="51"/>
      <c r="IK29" s="51"/>
      <c r="IL29" s="51"/>
      <c r="IM29" s="51"/>
      <c r="IN29" s="44"/>
      <c r="IO29" s="44"/>
      <c r="IP29" s="44"/>
      <c r="IQ29" s="44"/>
      <c r="IR29" s="44"/>
      <c r="IS29" s="44"/>
      <c r="IT29" s="44"/>
      <c r="IU29" s="44"/>
      <c r="IV29" s="44"/>
    </row>
    <row r="30" customFormat="1" spans="1:256">
      <c r="A30" s="51"/>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c r="FR30" s="51"/>
      <c r="FS30" s="51"/>
      <c r="FT30" s="51"/>
      <c r="FU30" s="51"/>
      <c r="FV30" s="51"/>
      <c r="FW30" s="51"/>
      <c r="FX30" s="51"/>
      <c r="FY30" s="51"/>
      <c r="FZ30" s="51"/>
      <c r="GA30" s="51"/>
      <c r="GB30" s="51"/>
      <c r="GC30" s="51"/>
      <c r="GD30" s="51"/>
      <c r="GE30" s="51"/>
      <c r="GF30" s="51"/>
      <c r="GG30" s="51"/>
      <c r="GH30" s="51"/>
      <c r="GI30" s="51"/>
      <c r="GJ30" s="51"/>
      <c r="GK30" s="51"/>
      <c r="GL30" s="51"/>
      <c r="GM30" s="51"/>
      <c r="GN30" s="51"/>
      <c r="GO30" s="51"/>
      <c r="GP30" s="51"/>
      <c r="GQ30" s="51"/>
      <c r="GR30" s="51"/>
      <c r="GS30" s="51"/>
      <c r="GT30" s="51"/>
      <c r="GU30" s="51"/>
      <c r="GV30" s="51"/>
      <c r="GW30" s="51"/>
      <c r="GX30" s="51"/>
      <c r="GY30" s="51"/>
      <c r="GZ30" s="51"/>
      <c r="HA30" s="51"/>
      <c r="HB30" s="51"/>
      <c r="HC30" s="51"/>
      <c r="HD30" s="51"/>
      <c r="HE30" s="51"/>
      <c r="HF30" s="51"/>
      <c r="HG30" s="51"/>
      <c r="HH30" s="51"/>
      <c r="HI30" s="51"/>
      <c r="HJ30" s="51"/>
      <c r="HK30" s="51"/>
      <c r="HL30" s="51"/>
      <c r="HM30" s="51"/>
      <c r="HN30" s="51"/>
      <c r="HO30" s="51"/>
      <c r="HP30" s="51"/>
      <c r="HQ30" s="51"/>
      <c r="HR30" s="51"/>
      <c r="HS30" s="51"/>
      <c r="HT30" s="51"/>
      <c r="HU30" s="51"/>
      <c r="HV30" s="51"/>
      <c r="HW30" s="51"/>
      <c r="HX30" s="51"/>
      <c r="HY30" s="51"/>
      <c r="HZ30" s="51"/>
      <c r="IA30" s="51"/>
      <c r="IB30" s="51"/>
      <c r="IC30" s="51"/>
      <c r="ID30" s="51"/>
      <c r="IE30" s="51"/>
      <c r="IF30" s="51"/>
      <c r="IG30" s="51"/>
      <c r="IH30" s="51"/>
      <c r="II30" s="51"/>
      <c r="IJ30" s="51"/>
      <c r="IK30" s="51"/>
      <c r="IL30" s="51"/>
      <c r="IM30" s="51"/>
      <c r="IN30" s="44"/>
      <c r="IO30" s="44"/>
      <c r="IP30" s="44"/>
      <c r="IQ30" s="44"/>
      <c r="IR30" s="44"/>
      <c r="IS30" s="44"/>
      <c r="IT30" s="44"/>
      <c r="IU30" s="44"/>
      <c r="IV30" s="44"/>
    </row>
    <row r="31" customFormat="1" spans="1:256">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51"/>
      <c r="DW31" s="51"/>
      <c r="DX31" s="51"/>
      <c r="DY31" s="51"/>
      <c r="DZ31" s="51"/>
      <c r="EA31" s="51"/>
      <c r="EB31" s="51"/>
      <c r="EC31" s="51"/>
      <c r="ED31" s="51"/>
      <c r="EE31" s="51"/>
      <c r="EF31" s="51"/>
      <c r="EG31" s="51"/>
      <c r="EH31" s="51"/>
      <c r="EI31" s="51"/>
      <c r="EJ31" s="51"/>
      <c r="EK31" s="51"/>
      <c r="EL31" s="51"/>
      <c r="EM31" s="51"/>
      <c r="EN31" s="51"/>
      <c r="EO31" s="51"/>
      <c r="EP31" s="51"/>
      <c r="EQ31" s="51"/>
      <c r="ER31" s="51"/>
      <c r="ES31" s="51"/>
      <c r="ET31" s="51"/>
      <c r="EU31" s="51"/>
      <c r="EV31" s="51"/>
      <c r="EW31" s="51"/>
      <c r="EX31" s="51"/>
      <c r="EY31" s="51"/>
      <c r="EZ31" s="51"/>
      <c r="FA31" s="51"/>
      <c r="FB31" s="51"/>
      <c r="FC31" s="51"/>
      <c r="FD31" s="51"/>
      <c r="FE31" s="51"/>
      <c r="FF31" s="51"/>
      <c r="FG31" s="51"/>
      <c r="FH31" s="51"/>
      <c r="FI31" s="51"/>
      <c r="FJ31" s="51"/>
      <c r="FK31" s="51"/>
      <c r="FL31" s="51"/>
      <c r="FM31" s="51"/>
      <c r="FN31" s="51"/>
      <c r="FO31" s="51"/>
      <c r="FP31" s="51"/>
      <c r="FQ31" s="51"/>
      <c r="FR31" s="51"/>
      <c r="FS31" s="51"/>
      <c r="FT31" s="51"/>
      <c r="FU31" s="51"/>
      <c r="FV31" s="51"/>
      <c r="FW31" s="51"/>
      <c r="FX31" s="51"/>
      <c r="FY31" s="51"/>
      <c r="FZ31" s="51"/>
      <c r="GA31" s="51"/>
      <c r="GB31" s="51"/>
      <c r="GC31" s="51"/>
      <c r="GD31" s="51"/>
      <c r="GE31" s="51"/>
      <c r="GF31" s="51"/>
      <c r="GG31" s="51"/>
      <c r="GH31" s="51"/>
      <c r="GI31" s="51"/>
      <c r="GJ31" s="51"/>
      <c r="GK31" s="51"/>
      <c r="GL31" s="51"/>
      <c r="GM31" s="51"/>
      <c r="GN31" s="51"/>
      <c r="GO31" s="51"/>
      <c r="GP31" s="51"/>
      <c r="GQ31" s="51"/>
      <c r="GR31" s="51"/>
      <c r="GS31" s="51"/>
      <c r="GT31" s="51"/>
      <c r="GU31" s="51"/>
      <c r="GV31" s="51"/>
      <c r="GW31" s="51"/>
      <c r="GX31" s="51"/>
      <c r="GY31" s="51"/>
      <c r="GZ31" s="51"/>
      <c r="HA31" s="51"/>
      <c r="HB31" s="51"/>
      <c r="HC31" s="51"/>
      <c r="HD31" s="51"/>
      <c r="HE31" s="51"/>
      <c r="HF31" s="51"/>
      <c r="HG31" s="51"/>
      <c r="HH31" s="51"/>
      <c r="HI31" s="51"/>
      <c r="HJ31" s="51"/>
      <c r="HK31" s="51"/>
      <c r="HL31" s="51"/>
      <c r="HM31" s="51"/>
      <c r="HN31" s="51"/>
      <c r="HO31" s="51"/>
      <c r="HP31" s="51"/>
      <c r="HQ31" s="51"/>
      <c r="HR31" s="51"/>
      <c r="HS31" s="51"/>
      <c r="HT31" s="51"/>
      <c r="HU31" s="51"/>
      <c r="HV31" s="51"/>
      <c r="HW31" s="51"/>
      <c r="HX31" s="51"/>
      <c r="HY31" s="51"/>
      <c r="HZ31" s="51"/>
      <c r="IA31" s="51"/>
      <c r="IB31" s="51"/>
      <c r="IC31" s="51"/>
      <c r="ID31" s="51"/>
      <c r="IE31" s="51"/>
      <c r="IF31" s="51"/>
      <c r="IG31" s="51"/>
      <c r="IH31" s="51"/>
      <c r="II31" s="51"/>
      <c r="IJ31" s="51"/>
      <c r="IK31" s="51"/>
      <c r="IL31" s="51"/>
      <c r="IM31" s="51"/>
      <c r="IN31" s="44"/>
      <c r="IO31" s="44"/>
      <c r="IP31" s="44"/>
      <c r="IQ31" s="44"/>
      <c r="IR31" s="44"/>
      <c r="IS31" s="44"/>
      <c r="IT31" s="44"/>
      <c r="IU31" s="44"/>
      <c r="IV31" s="44"/>
    </row>
    <row r="32" customFormat="1" spans="1:256">
      <c r="A32" s="51"/>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51"/>
      <c r="DW32" s="51"/>
      <c r="DX32" s="51"/>
      <c r="DY32" s="51"/>
      <c r="DZ32" s="51"/>
      <c r="EA32" s="51"/>
      <c r="EB32" s="51"/>
      <c r="EC32" s="51"/>
      <c r="ED32" s="51"/>
      <c r="EE32" s="51"/>
      <c r="EF32" s="51"/>
      <c r="EG32" s="51"/>
      <c r="EH32" s="51"/>
      <c r="EI32" s="51"/>
      <c r="EJ32" s="51"/>
      <c r="EK32" s="51"/>
      <c r="EL32" s="51"/>
      <c r="EM32" s="51"/>
      <c r="EN32" s="51"/>
      <c r="EO32" s="51"/>
      <c r="EP32" s="51"/>
      <c r="EQ32" s="51"/>
      <c r="ER32" s="51"/>
      <c r="ES32" s="51"/>
      <c r="ET32" s="51"/>
      <c r="EU32" s="51"/>
      <c r="EV32" s="51"/>
      <c r="EW32" s="51"/>
      <c r="EX32" s="51"/>
      <c r="EY32" s="51"/>
      <c r="EZ32" s="51"/>
      <c r="FA32" s="51"/>
      <c r="FB32" s="51"/>
      <c r="FC32" s="51"/>
      <c r="FD32" s="51"/>
      <c r="FE32" s="51"/>
      <c r="FF32" s="51"/>
      <c r="FG32" s="51"/>
      <c r="FH32" s="51"/>
      <c r="FI32" s="51"/>
      <c r="FJ32" s="51"/>
      <c r="FK32" s="51"/>
      <c r="FL32" s="51"/>
      <c r="FM32" s="51"/>
      <c r="FN32" s="51"/>
      <c r="FO32" s="51"/>
      <c r="FP32" s="51"/>
      <c r="FQ32" s="51"/>
      <c r="FR32" s="51"/>
      <c r="FS32" s="51"/>
      <c r="FT32" s="51"/>
      <c r="FU32" s="51"/>
      <c r="FV32" s="51"/>
      <c r="FW32" s="51"/>
      <c r="FX32" s="51"/>
      <c r="FY32" s="51"/>
      <c r="FZ32" s="51"/>
      <c r="GA32" s="51"/>
      <c r="GB32" s="51"/>
      <c r="GC32" s="51"/>
      <c r="GD32" s="51"/>
      <c r="GE32" s="51"/>
      <c r="GF32" s="51"/>
      <c r="GG32" s="51"/>
      <c r="GH32" s="51"/>
      <c r="GI32" s="51"/>
      <c r="GJ32" s="51"/>
      <c r="GK32" s="51"/>
      <c r="GL32" s="51"/>
      <c r="GM32" s="51"/>
      <c r="GN32" s="51"/>
      <c r="GO32" s="51"/>
      <c r="GP32" s="51"/>
      <c r="GQ32" s="51"/>
      <c r="GR32" s="51"/>
      <c r="GS32" s="51"/>
      <c r="GT32" s="51"/>
      <c r="GU32" s="51"/>
      <c r="GV32" s="51"/>
      <c r="GW32" s="51"/>
      <c r="GX32" s="51"/>
      <c r="GY32" s="51"/>
      <c r="GZ32" s="51"/>
      <c r="HA32" s="51"/>
      <c r="HB32" s="51"/>
      <c r="HC32" s="51"/>
      <c r="HD32" s="51"/>
      <c r="HE32" s="51"/>
      <c r="HF32" s="51"/>
      <c r="HG32" s="51"/>
      <c r="HH32" s="51"/>
      <c r="HI32" s="51"/>
      <c r="HJ32" s="51"/>
      <c r="HK32" s="51"/>
      <c r="HL32" s="51"/>
      <c r="HM32" s="51"/>
      <c r="HN32" s="51"/>
      <c r="HO32" s="51"/>
      <c r="HP32" s="51"/>
      <c r="HQ32" s="51"/>
      <c r="HR32" s="51"/>
      <c r="HS32" s="51"/>
      <c r="HT32" s="51"/>
      <c r="HU32" s="51"/>
      <c r="HV32" s="51"/>
      <c r="HW32" s="51"/>
      <c r="HX32" s="51"/>
      <c r="HY32" s="51"/>
      <c r="HZ32" s="51"/>
      <c r="IA32" s="51"/>
      <c r="IB32" s="51"/>
      <c r="IC32" s="51"/>
      <c r="ID32" s="51"/>
      <c r="IE32" s="51"/>
      <c r="IF32" s="51"/>
      <c r="IG32" s="51"/>
      <c r="IH32" s="51"/>
      <c r="II32" s="51"/>
      <c r="IJ32" s="51"/>
      <c r="IK32" s="51"/>
      <c r="IL32" s="51"/>
      <c r="IM32" s="51"/>
      <c r="IN32" s="44"/>
      <c r="IO32" s="44"/>
      <c r="IP32" s="44"/>
      <c r="IQ32" s="44"/>
      <c r="IR32" s="44"/>
      <c r="IS32" s="44"/>
      <c r="IT32" s="44"/>
      <c r="IU32" s="44"/>
      <c r="IV32" s="44"/>
    </row>
    <row r="33" customFormat="1" spans="1:256">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c r="FP33" s="51"/>
      <c r="FQ33" s="51"/>
      <c r="FR33" s="51"/>
      <c r="FS33" s="51"/>
      <c r="FT33" s="51"/>
      <c r="FU33" s="51"/>
      <c r="FV33" s="51"/>
      <c r="FW33" s="51"/>
      <c r="FX33" s="51"/>
      <c r="FY33" s="51"/>
      <c r="FZ33" s="51"/>
      <c r="GA33" s="51"/>
      <c r="GB33" s="51"/>
      <c r="GC33" s="51"/>
      <c r="GD33" s="51"/>
      <c r="GE33" s="51"/>
      <c r="GF33" s="51"/>
      <c r="GG33" s="51"/>
      <c r="GH33" s="51"/>
      <c r="GI33" s="51"/>
      <c r="GJ33" s="51"/>
      <c r="GK33" s="51"/>
      <c r="GL33" s="51"/>
      <c r="GM33" s="51"/>
      <c r="GN33" s="51"/>
      <c r="GO33" s="51"/>
      <c r="GP33" s="51"/>
      <c r="GQ33" s="51"/>
      <c r="GR33" s="51"/>
      <c r="GS33" s="51"/>
      <c r="GT33" s="51"/>
      <c r="GU33" s="51"/>
      <c r="GV33" s="51"/>
      <c r="GW33" s="51"/>
      <c r="GX33" s="51"/>
      <c r="GY33" s="51"/>
      <c r="GZ33" s="51"/>
      <c r="HA33" s="51"/>
      <c r="HB33" s="51"/>
      <c r="HC33" s="51"/>
      <c r="HD33" s="51"/>
      <c r="HE33" s="51"/>
      <c r="HF33" s="51"/>
      <c r="HG33" s="51"/>
      <c r="HH33" s="51"/>
      <c r="HI33" s="51"/>
      <c r="HJ33" s="51"/>
      <c r="HK33" s="51"/>
      <c r="HL33" s="51"/>
      <c r="HM33" s="51"/>
      <c r="HN33" s="51"/>
      <c r="HO33" s="51"/>
      <c r="HP33" s="51"/>
      <c r="HQ33" s="51"/>
      <c r="HR33" s="51"/>
      <c r="HS33" s="51"/>
      <c r="HT33" s="51"/>
      <c r="HU33" s="51"/>
      <c r="HV33" s="51"/>
      <c r="HW33" s="51"/>
      <c r="HX33" s="51"/>
      <c r="HY33" s="51"/>
      <c r="HZ33" s="51"/>
      <c r="IA33" s="51"/>
      <c r="IB33" s="51"/>
      <c r="IC33" s="51"/>
      <c r="ID33" s="51"/>
      <c r="IE33" s="51"/>
      <c r="IF33" s="51"/>
      <c r="IG33" s="51"/>
      <c r="IH33" s="51"/>
      <c r="II33" s="51"/>
      <c r="IJ33" s="51"/>
      <c r="IK33" s="51"/>
      <c r="IL33" s="51"/>
      <c r="IM33" s="51"/>
      <c r="IN33" s="44"/>
      <c r="IO33" s="44"/>
      <c r="IP33" s="44"/>
      <c r="IQ33" s="44"/>
      <c r="IR33" s="44"/>
      <c r="IS33" s="44"/>
      <c r="IT33" s="44"/>
      <c r="IU33" s="44"/>
      <c r="IV33" s="44"/>
    </row>
    <row r="65361" customFormat="1"/>
    <row r="65362" customFormat="1"/>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sheetData>
  <mergeCells count="3">
    <mergeCell ref="A1:M1"/>
    <mergeCell ref="A8:D8"/>
    <mergeCell ref="A9:M9"/>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IV65536"/>
  <sheetViews>
    <sheetView topLeftCell="A7" workbookViewId="0">
      <selection activeCell="B3" sqref="B3:M10"/>
    </sheetView>
  </sheetViews>
  <sheetFormatPr defaultColWidth="9" defaultRowHeight="14.25"/>
  <cols>
    <col min="1" max="4" width="9" style="44"/>
    <col min="5" max="5" width="27.5" style="44" customWidth="1"/>
    <col min="6" max="16384" width="9" style="44"/>
  </cols>
  <sheetData>
    <row r="1" customFormat="1" ht="27" customHeight="1" spans="1:256">
      <c r="A1" s="50" t="s">
        <v>620</v>
      </c>
      <c r="B1" s="51"/>
      <c r="C1" s="50"/>
      <c r="D1" s="50"/>
      <c r="E1" s="50"/>
      <c r="F1" s="50"/>
      <c r="G1" s="50"/>
      <c r="H1" s="50"/>
      <c r="I1" s="50"/>
      <c r="J1" s="50"/>
      <c r="K1" s="50"/>
      <c r="L1" s="50"/>
      <c r="M1" s="50"/>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c r="CQ1" s="51"/>
      <c r="CR1" s="51"/>
      <c r="CS1" s="51"/>
      <c r="CT1" s="51"/>
      <c r="CU1" s="51"/>
      <c r="CV1" s="51"/>
      <c r="CW1" s="51"/>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c r="FP1" s="51"/>
      <c r="FQ1" s="51"/>
      <c r="FR1" s="51"/>
      <c r="FS1" s="51"/>
      <c r="FT1" s="51"/>
      <c r="FU1" s="51"/>
      <c r="FV1" s="51"/>
      <c r="FW1" s="51"/>
      <c r="FX1" s="51"/>
      <c r="FY1" s="51"/>
      <c r="FZ1" s="51"/>
      <c r="GA1" s="51"/>
      <c r="GB1" s="51"/>
      <c r="GC1" s="51"/>
      <c r="GD1" s="51"/>
      <c r="GE1" s="51"/>
      <c r="GF1" s="51"/>
      <c r="GG1" s="51"/>
      <c r="GH1" s="51"/>
      <c r="GI1" s="51"/>
      <c r="GJ1" s="51"/>
      <c r="GK1" s="51"/>
      <c r="GL1" s="51"/>
      <c r="GM1" s="51"/>
      <c r="GN1" s="51"/>
      <c r="GO1" s="51"/>
      <c r="GP1" s="51"/>
      <c r="GQ1" s="51"/>
      <c r="GR1" s="51"/>
      <c r="GS1" s="51"/>
      <c r="GT1" s="51"/>
      <c r="GU1" s="51"/>
      <c r="GV1" s="51"/>
      <c r="GW1" s="51"/>
      <c r="GX1" s="51"/>
      <c r="GY1" s="51"/>
      <c r="GZ1" s="51"/>
      <c r="HA1" s="51"/>
      <c r="HB1" s="51"/>
      <c r="HC1" s="51"/>
      <c r="HD1" s="51"/>
      <c r="HE1" s="51"/>
      <c r="HF1" s="51"/>
      <c r="HG1" s="51"/>
      <c r="HH1" s="51"/>
      <c r="HI1" s="51"/>
      <c r="HJ1" s="51"/>
      <c r="HK1" s="51"/>
      <c r="HL1" s="51"/>
      <c r="HM1" s="51"/>
      <c r="HN1" s="51"/>
      <c r="HO1" s="51"/>
      <c r="HP1" s="51"/>
      <c r="HQ1" s="51"/>
      <c r="HR1" s="51"/>
      <c r="HS1" s="51"/>
      <c r="HT1" s="51"/>
      <c r="HU1" s="51"/>
      <c r="HV1" s="51"/>
      <c r="HW1" s="51"/>
      <c r="HX1" s="51"/>
      <c r="HY1" s="51"/>
      <c r="HZ1" s="51"/>
      <c r="IA1" s="51"/>
      <c r="IB1" s="51"/>
      <c r="IC1" s="51"/>
      <c r="ID1" s="51"/>
      <c r="IE1" s="51"/>
      <c r="IF1" s="51"/>
      <c r="IG1" s="51"/>
      <c r="IH1" s="51"/>
      <c r="II1" s="51"/>
      <c r="IJ1" s="51"/>
      <c r="IK1" s="51"/>
      <c r="IL1" s="51"/>
      <c r="IM1" s="51"/>
      <c r="IN1" s="44"/>
      <c r="IO1" s="44"/>
      <c r="IP1" s="44"/>
      <c r="IQ1" s="44"/>
      <c r="IR1" s="44"/>
      <c r="IS1" s="44"/>
      <c r="IT1" s="44"/>
      <c r="IU1" s="44"/>
      <c r="IV1" s="44"/>
    </row>
    <row r="2" customFormat="1" ht="60" spans="1:256">
      <c r="A2" s="52" t="s">
        <v>1</v>
      </c>
      <c r="B2" s="53" t="s">
        <v>2</v>
      </c>
      <c r="C2" s="54" t="s">
        <v>3</v>
      </c>
      <c r="D2" s="54" t="s">
        <v>4</v>
      </c>
      <c r="E2" s="54" t="s">
        <v>5</v>
      </c>
      <c r="F2" s="55" t="s">
        <v>6</v>
      </c>
      <c r="G2" s="56" t="s">
        <v>7</v>
      </c>
      <c r="H2" s="56" t="s">
        <v>8</v>
      </c>
      <c r="I2" s="55" t="s">
        <v>9</v>
      </c>
      <c r="J2" s="55" t="s">
        <v>10</v>
      </c>
      <c r="K2" s="56" t="s">
        <v>11</v>
      </c>
      <c r="L2" s="56" t="s">
        <v>12</v>
      </c>
      <c r="M2" s="65" t="s">
        <v>13</v>
      </c>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44"/>
      <c r="IO2" s="44"/>
      <c r="IP2" s="44"/>
      <c r="IQ2" s="44"/>
      <c r="IR2" s="44"/>
      <c r="IS2" s="44"/>
      <c r="IT2" s="44"/>
      <c r="IU2" s="44"/>
      <c r="IV2" s="44"/>
    </row>
    <row r="3" s="4" customFormat="1" ht="48" spans="1:245">
      <c r="A3" s="22" t="s">
        <v>174</v>
      </c>
      <c r="B3" s="17" t="str">
        <f>VLOOKUP(A3,'2025年12月'!$A$2:$M$138,2,0)</f>
        <v>授信审批部</v>
      </c>
      <c r="C3" s="17" t="str">
        <f>VLOOKUP(A3,'2025年12月'!$A$2:$N$138,3,0)</f>
        <v>贷款合同及承兑协议工本费</v>
      </c>
      <c r="D3" s="18" t="str">
        <f>VLOOKUP(A3,'2025年12月'!$A$2:$N$138,4,0)</f>
        <v>签订贷款合同及承兑协议</v>
      </c>
      <c r="E3" s="18" t="str">
        <f>VLOOKUP(A3,'2025年12月'!$A$2:$N$138,5,0)</f>
        <v>10万元（含）以下,收10元；10万元以上，收20元</v>
      </c>
      <c r="F3" s="18" t="str">
        <f>VLOOKUP(A3,'2025年12月'!$A$2:$N$138,6,0)</f>
        <v>市场调节价</v>
      </c>
      <c r="G3" s="19" t="str">
        <f>VLOOKUP(A3,'2025年12月'!$A$2:$N$138,7,0)</f>
        <v>免收</v>
      </c>
      <c r="H3" s="20" t="str">
        <f>VLOOKUP(A3,'2025年12月'!$A$2:$N$138,8,0)</f>
        <v>2026年1月1日至2026年12月31日</v>
      </c>
      <c r="I3" s="20" t="str">
        <f>VLOOKUP(A3,'2025年12月'!$A$2:$N$138,9,0)</f>
        <v>对公/个人</v>
      </c>
      <c r="J3" s="20" t="str">
        <f>VLOOKUP(A3,'2025年12月'!$A$2:$N$138,10,0)</f>
        <v>所有营业机构</v>
      </c>
      <c r="K3" s="20" t="str">
        <f>VLOOKUP(A3,'2025年12月'!$A$2:$N$138,11,0)</f>
        <v>无</v>
      </c>
      <c r="L3" s="18" t="str">
        <f>VLOOKUP(A3,'2025年12月'!$A$2:$N$138,12,0)</f>
        <v>
宁银办〔2025〕156号
</v>
      </c>
      <c r="M3" s="30" t="str">
        <f>VLOOKUP(A3,'2025年12月'!$A$2:$N$138,13,0)&amp;""</f>
        <v>按份收取，贷款发放或承兑汇票承兑后收取</v>
      </c>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row>
    <row r="4" s="45" customFormat="1" ht="99" customHeight="1" spans="1:247">
      <c r="A4" s="57" t="s">
        <v>180</v>
      </c>
      <c r="B4" s="17" t="str">
        <f>VLOOKUP(A4,'2025年12月'!$A$2:$M$138,2,0)</f>
        <v>授信审批部</v>
      </c>
      <c r="C4" s="17" t="str">
        <f>VLOOKUP(A4,'2025年12月'!$A$2:$N$138,3,0)</f>
        <v>保函手续费</v>
      </c>
      <c r="D4" s="18" t="str">
        <f>VLOOKUP(A4,'2025年12月'!$A$2:$N$138,4,0)</f>
        <v>保函手续费</v>
      </c>
      <c r="E4" s="18" t="str">
        <f>VLOOKUP(A4,'2025年12月'!$A$2:$N$138,5,0)</f>
        <v>期限6个月（含）内的，费率0.8‰，最低300元，100%保证金可适当降低标准；期限6个月至1年（含）内的，费率1.2‰，最低300元，100%保证金可适当降低标准；期限1年以上的，费率1.6‰，最低500元，100%保证金可适当降低标准</v>
      </c>
      <c r="F4" s="18" t="str">
        <f>VLOOKUP(A4,'2025年12月'!$A$2:$N$138,6,0)</f>
        <v>市场调节价</v>
      </c>
      <c r="G4" s="19" t="str">
        <f>VLOOKUP(A4,'2025年12月'!$A$2:$N$138,7,0)</f>
        <v>无</v>
      </c>
      <c r="H4" s="20" t="str">
        <f>VLOOKUP(A4,'2025年12月'!$A$2:$N$138,8,0)</f>
        <v>无</v>
      </c>
      <c r="I4" s="20" t="str">
        <f>VLOOKUP(A4,'2025年12月'!$A$2:$N$138,9,0)</f>
        <v>对公</v>
      </c>
      <c r="J4" s="20" t="str">
        <f>VLOOKUP(A4,'2025年12月'!$A$2:$N$138,10,0)</f>
        <v>所有营业机构</v>
      </c>
      <c r="K4" s="20" t="str">
        <f>VLOOKUP(A4,'2025年12月'!$A$2:$N$138,11,0)</f>
        <v>无</v>
      </c>
      <c r="L4" s="18" t="str">
        <f>VLOOKUP(A4,'2025年12月'!$A$2:$N$138,12,0)</f>
        <v>宁银（运）发〔2012〕154号</v>
      </c>
      <c r="M4" s="30" t="str">
        <f>VLOOKUP(A4,'2025年12月'!$A$2:$N$138,13,0)&amp;""</f>
        <v/>
      </c>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row>
    <row r="5" s="46" customFormat="1" ht="66" customHeight="1" spans="1:247">
      <c r="A5" s="58" t="s">
        <v>184</v>
      </c>
      <c r="B5" s="17" t="str">
        <f>VLOOKUP(A5,'2025年12月'!$A$2:$M$138,2,0)</f>
        <v>授信审批部</v>
      </c>
      <c r="C5" s="17" t="str">
        <f>VLOOKUP(A5,'2025年12月'!$A$2:$N$138,3,0)</f>
        <v>贷款承诺业务手续费</v>
      </c>
      <c r="D5" s="18" t="str">
        <f>VLOOKUP(A5,'2025年12月'!$A$2:$N$138,4,0)</f>
        <v>开立信贷证明/贷款承诺手续费</v>
      </c>
      <c r="E5" s="18" t="str">
        <f>VLOOKUP(A5,'2025年12月'!$A$2:$N$138,5,0)</f>
        <v>AAA、AA级客户，执行费率0.1‰-1‰；A级及以下客户，执行费率1‰-2‰，单笔手续费不足500元的，按500元收取</v>
      </c>
      <c r="F5" s="18" t="str">
        <f>VLOOKUP(A5,'2025年12月'!$A$2:$N$138,6,0)</f>
        <v>市场调节价</v>
      </c>
      <c r="G5" s="19" t="str">
        <f>VLOOKUP(A5,'2025年12月'!$A$2:$N$138,7,0)</f>
        <v>对小微企业免收</v>
      </c>
      <c r="H5" s="20" t="str">
        <f>VLOOKUP(A5,'2025年12月'!$A$2:$N$138,8,0)</f>
        <v>长期</v>
      </c>
      <c r="I5" s="20" t="str">
        <f>VLOOKUP(A5,'2025年12月'!$A$2:$N$138,9,0)</f>
        <v>对公/个人</v>
      </c>
      <c r="J5" s="20" t="str">
        <f>VLOOKUP(A5,'2025年12月'!$A$2:$N$138,10,0)</f>
        <v>所有营业机构</v>
      </c>
      <c r="K5" s="20" t="str">
        <f>VLOOKUP(A5,'2025年12月'!$A$2:$N$138,11,0)</f>
        <v>无</v>
      </c>
      <c r="L5" s="18" t="str">
        <f>VLOOKUP(A5,'2025年12月'!$A$2:$N$138,12,0)</f>
        <v> 宁银办〔2020〕343号</v>
      </c>
      <c r="M5" s="30" t="str">
        <f>VLOOKUP(A5,'2025年12月'!$A$2:$N$138,13,0)&amp;""</f>
        <v>按金额和费率一次性收取</v>
      </c>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row>
    <row r="6" s="47" customFormat="1" ht="68" customHeight="1" spans="1:256">
      <c r="A6" s="202" t="s">
        <v>190</v>
      </c>
      <c r="B6" s="17" t="str">
        <f>VLOOKUP(A6,'2025年12月'!$A$2:$M$138,2,0)</f>
        <v>授信审批部</v>
      </c>
      <c r="C6" s="17" t="str">
        <f>VLOOKUP(A6,'2025年12月'!$A$2:$N$138,3,0)</f>
        <v>委托贷款手续费</v>
      </c>
      <c r="D6" s="18" t="str">
        <f>VLOOKUP(A6,'2025年12月'!$A$2:$N$138,4,0)</f>
        <v>接受客户委托，代为发放、管理并协助收回委托贷款</v>
      </c>
      <c r="E6" s="18" t="str">
        <f>VLOOKUP(A6,'2025年12月'!$A$2:$N$138,5,0)</f>
        <v>按月费率0.1‰-2‰执行；单笔手续费不足300元的，按300元一次性收取。</v>
      </c>
      <c r="F6" s="18" t="str">
        <f>VLOOKUP(A6,'2025年12月'!$A$2:$N$138,6,0)</f>
        <v>市场调节价</v>
      </c>
      <c r="G6" s="19" t="str">
        <f>VLOOKUP(A6,'2025年12月'!$A$2:$N$138,7,0)</f>
        <v>无</v>
      </c>
      <c r="H6" s="20" t="str">
        <f>VLOOKUP(A6,'2025年12月'!$A$2:$N$138,8,0)</f>
        <v>无</v>
      </c>
      <c r="I6" s="20" t="str">
        <f>VLOOKUP(A6,'2025年12月'!$A$2:$N$138,9,0)</f>
        <v>对公/个人</v>
      </c>
      <c r="J6" s="20" t="str">
        <f>VLOOKUP(A6,'2025年12月'!$A$2:$N$138,10,0)</f>
        <v>宁夏地区及天津地区</v>
      </c>
      <c r="K6" s="20" t="str">
        <f>VLOOKUP(A6,'2025年12月'!$A$2:$N$138,11,0)</f>
        <v>无</v>
      </c>
      <c r="L6" s="18" t="str">
        <f>VLOOKUP(A6,'2025年12月'!$A$2:$N$138,12,0)</f>
        <v>宁银办〔2016〕240号</v>
      </c>
      <c r="M6" s="30" t="str">
        <f>VLOOKUP(A6,'2025年12月'!$A$2:$N$138,13,0)&amp;""</f>
        <v>委托人按委托贷款金额和期限支付手续费，本行一次性或按季（月）分次收取</v>
      </c>
      <c r="N6" s="68"/>
      <c r="O6" s="69"/>
      <c r="P6" s="69"/>
      <c r="Q6" s="69"/>
      <c r="R6" s="69"/>
      <c r="S6" s="69"/>
      <c r="T6" s="69"/>
      <c r="U6" s="69"/>
      <c r="V6" s="69"/>
      <c r="W6" s="69"/>
      <c r="X6" s="69"/>
      <c r="Y6" s="69"/>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c r="BA6" s="69"/>
      <c r="BB6" s="69"/>
      <c r="BC6" s="69"/>
      <c r="BD6" s="69"/>
      <c r="BE6" s="69"/>
      <c r="BF6" s="69"/>
      <c r="BG6" s="69"/>
      <c r="BH6" s="69"/>
      <c r="BI6" s="69"/>
      <c r="BJ6" s="69"/>
      <c r="BK6" s="69"/>
      <c r="BL6" s="69"/>
      <c r="BM6" s="69"/>
      <c r="BN6" s="69"/>
      <c r="BO6" s="69"/>
      <c r="BP6" s="69"/>
      <c r="BQ6" s="69"/>
      <c r="BR6" s="69"/>
      <c r="BS6" s="69"/>
      <c r="BT6" s="69"/>
      <c r="BU6" s="69"/>
      <c r="BV6" s="69"/>
      <c r="BW6" s="69"/>
      <c r="BX6" s="69"/>
      <c r="BY6" s="69"/>
      <c r="BZ6" s="69"/>
      <c r="CA6" s="69"/>
      <c r="CB6" s="69"/>
      <c r="CC6" s="69"/>
      <c r="CD6" s="69"/>
      <c r="CE6" s="69"/>
      <c r="CF6" s="69"/>
      <c r="CG6" s="69"/>
      <c r="CH6" s="69"/>
      <c r="CI6" s="69"/>
      <c r="CJ6" s="69"/>
      <c r="CK6" s="69"/>
      <c r="CL6" s="69"/>
      <c r="CM6" s="69"/>
      <c r="CN6" s="69"/>
      <c r="CO6" s="69"/>
      <c r="CP6" s="69"/>
      <c r="CQ6" s="69"/>
      <c r="CR6" s="69"/>
      <c r="CS6" s="69"/>
      <c r="CT6" s="69"/>
      <c r="CU6" s="69"/>
      <c r="CV6" s="69"/>
      <c r="CW6" s="69"/>
      <c r="CX6" s="69"/>
      <c r="CY6" s="69"/>
      <c r="CZ6" s="69"/>
      <c r="DA6" s="69"/>
      <c r="DB6" s="69"/>
      <c r="DC6" s="69"/>
      <c r="DD6" s="69"/>
      <c r="DE6" s="69"/>
      <c r="DF6" s="69"/>
      <c r="DG6" s="69"/>
      <c r="DH6" s="69"/>
      <c r="DI6" s="69"/>
      <c r="DJ6" s="69"/>
      <c r="DK6" s="69"/>
      <c r="DL6" s="69"/>
      <c r="DM6" s="69"/>
      <c r="DN6" s="69"/>
      <c r="DO6" s="69"/>
      <c r="DP6" s="69"/>
      <c r="DQ6" s="69"/>
      <c r="DR6" s="69"/>
      <c r="DS6" s="69"/>
      <c r="DT6" s="69"/>
      <c r="DU6" s="69"/>
      <c r="DV6" s="69"/>
      <c r="DW6" s="69"/>
      <c r="DX6" s="69"/>
      <c r="DY6" s="69"/>
      <c r="DZ6" s="69"/>
      <c r="EA6" s="69"/>
      <c r="EB6" s="69"/>
      <c r="EC6" s="69"/>
      <c r="ED6" s="69"/>
      <c r="EE6" s="69"/>
      <c r="EF6" s="69"/>
      <c r="EG6" s="69"/>
      <c r="EH6" s="69"/>
      <c r="EI6" s="69"/>
      <c r="EJ6" s="69"/>
      <c r="EK6" s="69"/>
      <c r="EL6" s="69"/>
      <c r="EM6" s="69"/>
      <c r="EN6" s="69"/>
      <c r="EO6" s="69"/>
      <c r="EP6" s="69"/>
      <c r="EQ6" s="69"/>
      <c r="ER6" s="69"/>
      <c r="ES6" s="69"/>
      <c r="ET6" s="69"/>
      <c r="EU6" s="69"/>
      <c r="EV6" s="69"/>
      <c r="EW6" s="69"/>
      <c r="EX6" s="69"/>
      <c r="EY6" s="69"/>
      <c r="EZ6" s="69"/>
      <c r="FA6" s="69"/>
      <c r="FB6" s="69"/>
      <c r="FC6" s="69"/>
      <c r="FD6" s="69"/>
      <c r="FE6" s="69"/>
      <c r="FF6" s="69"/>
      <c r="FG6" s="69"/>
      <c r="FH6" s="69"/>
      <c r="FI6" s="69"/>
      <c r="FJ6" s="69"/>
      <c r="FK6" s="69"/>
      <c r="FL6" s="69"/>
      <c r="FM6" s="69"/>
      <c r="FN6" s="69"/>
      <c r="FO6" s="69"/>
      <c r="FP6" s="69"/>
      <c r="FQ6" s="69"/>
      <c r="FR6" s="69"/>
      <c r="FS6" s="69"/>
      <c r="FT6" s="69"/>
      <c r="FU6" s="69"/>
      <c r="FV6" s="69"/>
      <c r="FW6" s="69"/>
      <c r="FX6" s="69"/>
      <c r="FY6" s="69"/>
      <c r="FZ6" s="69"/>
      <c r="GA6" s="69"/>
      <c r="GB6" s="69"/>
      <c r="GC6" s="69"/>
      <c r="GD6" s="69"/>
      <c r="GE6" s="69"/>
      <c r="GF6" s="69"/>
      <c r="GG6" s="69"/>
      <c r="GH6" s="69"/>
      <c r="GI6" s="69"/>
      <c r="GJ6" s="69"/>
      <c r="GK6" s="69"/>
      <c r="GL6" s="69"/>
      <c r="GM6" s="69"/>
      <c r="GN6" s="69"/>
      <c r="GO6" s="69"/>
      <c r="GP6" s="69"/>
      <c r="GQ6" s="69"/>
      <c r="GR6" s="69"/>
      <c r="GS6" s="69"/>
      <c r="GT6" s="69"/>
      <c r="GU6" s="69"/>
      <c r="GV6" s="69"/>
      <c r="GW6" s="69"/>
      <c r="GX6" s="69"/>
      <c r="GY6" s="69"/>
      <c r="GZ6" s="69"/>
      <c r="HA6" s="69"/>
      <c r="HB6" s="69"/>
      <c r="HC6" s="69"/>
      <c r="HD6" s="69"/>
      <c r="HE6" s="69"/>
      <c r="HF6" s="69"/>
      <c r="HG6" s="69"/>
      <c r="HH6" s="69"/>
      <c r="HI6" s="69"/>
      <c r="HJ6" s="69"/>
      <c r="HK6" s="69"/>
      <c r="HL6" s="69"/>
      <c r="HM6" s="69"/>
      <c r="HN6" s="69"/>
      <c r="HO6" s="69"/>
      <c r="HP6" s="69"/>
      <c r="HQ6" s="69"/>
      <c r="HR6" s="69"/>
      <c r="HS6" s="69"/>
      <c r="HT6" s="69"/>
      <c r="HU6" s="69"/>
      <c r="HV6" s="69"/>
      <c r="HW6" s="69"/>
      <c r="HX6" s="69"/>
      <c r="HY6" s="69"/>
      <c r="HZ6" s="69"/>
      <c r="IA6" s="69"/>
      <c r="IB6" s="69"/>
      <c r="IC6" s="69"/>
      <c r="ID6" s="69"/>
      <c r="IE6" s="69"/>
      <c r="IF6" s="69"/>
      <c r="IG6" s="69"/>
      <c r="IH6" s="69"/>
      <c r="II6" s="69"/>
      <c r="IJ6" s="69"/>
      <c r="IK6" s="69"/>
      <c r="IL6" s="69"/>
      <c r="IM6" s="69"/>
      <c r="IN6" s="69"/>
      <c r="IO6" s="69"/>
      <c r="IP6" s="69"/>
      <c r="IQ6" s="69"/>
      <c r="IR6" s="70"/>
      <c r="IS6" s="70"/>
      <c r="IT6" s="70"/>
      <c r="IU6" s="70"/>
      <c r="IV6" s="70"/>
    </row>
    <row r="7" s="48" customFormat="1" ht="44" customHeight="1" spans="1:256">
      <c r="A7" s="59"/>
      <c r="B7" s="17"/>
      <c r="C7" s="17"/>
      <c r="D7" s="18"/>
      <c r="E7" s="18" t="e">
        <f>VLOOKUP(A7,'2025年12月'!$A$2:$N$138,5,0)</f>
        <v>#N/A</v>
      </c>
      <c r="F7" s="18"/>
      <c r="G7" s="19"/>
      <c r="H7" s="20"/>
      <c r="I7" s="20"/>
      <c r="J7" s="20" t="e">
        <f>VLOOKUP(A7,'2025年12月'!$A$2:$N$138,10,0)</f>
        <v>#N/A</v>
      </c>
      <c r="K7" s="20"/>
      <c r="L7" s="18"/>
      <c r="M7" s="30"/>
      <c r="N7" s="68"/>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0"/>
      <c r="CL7" s="70"/>
      <c r="CM7" s="70"/>
      <c r="CN7" s="70"/>
      <c r="CO7" s="70"/>
      <c r="CP7" s="70"/>
      <c r="CQ7" s="70"/>
      <c r="CR7" s="70"/>
      <c r="CS7" s="70"/>
      <c r="CT7" s="70"/>
      <c r="CU7" s="70"/>
      <c r="CV7" s="70"/>
      <c r="CW7" s="70"/>
      <c r="CX7" s="70"/>
      <c r="CY7" s="70"/>
      <c r="CZ7" s="70"/>
      <c r="DA7" s="70"/>
      <c r="DB7" s="70"/>
      <c r="DC7" s="70"/>
      <c r="DD7" s="70"/>
      <c r="DE7" s="70"/>
      <c r="DF7" s="70"/>
      <c r="DG7" s="70"/>
      <c r="DH7" s="70"/>
      <c r="DI7" s="70"/>
      <c r="DJ7" s="70"/>
      <c r="DK7" s="70"/>
      <c r="DL7" s="70"/>
      <c r="DM7" s="70"/>
      <c r="DN7" s="70"/>
      <c r="DO7" s="70"/>
      <c r="DP7" s="70"/>
      <c r="DQ7" s="70"/>
      <c r="DR7" s="70"/>
      <c r="DS7" s="70"/>
      <c r="DT7" s="70"/>
      <c r="DU7" s="70"/>
      <c r="DV7" s="70"/>
      <c r="DW7" s="70"/>
      <c r="DX7" s="70"/>
      <c r="DY7" s="70"/>
      <c r="DZ7" s="70"/>
      <c r="EA7" s="70"/>
      <c r="EB7" s="70"/>
      <c r="EC7" s="70"/>
      <c r="ED7" s="70"/>
      <c r="EE7" s="70"/>
      <c r="EF7" s="70"/>
      <c r="EG7" s="70"/>
      <c r="EH7" s="70"/>
      <c r="EI7" s="70"/>
      <c r="EJ7" s="70"/>
      <c r="EK7" s="70"/>
      <c r="EL7" s="70"/>
      <c r="EM7" s="70"/>
      <c r="EN7" s="70"/>
      <c r="EO7" s="70"/>
      <c r="EP7" s="70"/>
      <c r="EQ7" s="70"/>
      <c r="ER7" s="70"/>
      <c r="ES7" s="70"/>
      <c r="ET7" s="70"/>
      <c r="EU7" s="70"/>
      <c r="EV7" s="70"/>
      <c r="EW7" s="70"/>
      <c r="EX7" s="70"/>
      <c r="EY7" s="70"/>
      <c r="EZ7" s="70"/>
      <c r="FA7" s="70"/>
      <c r="FB7" s="70"/>
      <c r="FC7" s="70"/>
      <c r="FD7" s="70"/>
      <c r="FE7" s="70"/>
      <c r="FF7" s="70"/>
      <c r="FG7" s="70"/>
      <c r="FH7" s="70"/>
      <c r="FI7" s="70"/>
      <c r="FJ7" s="70"/>
      <c r="FK7" s="70"/>
      <c r="FL7" s="70"/>
      <c r="FM7" s="70"/>
      <c r="FN7" s="70"/>
      <c r="FO7" s="70"/>
      <c r="FP7" s="70"/>
      <c r="FQ7" s="70"/>
      <c r="FR7" s="70"/>
      <c r="FS7" s="70"/>
      <c r="FT7" s="70"/>
      <c r="FU7" s="70"/>
      <c r="FV7" s="70"/>
      <c r="FW7" s="70"/>
      <c r="FX7" s="70"/>
      <c r="FY7" s="70"/>
      <c r="FZ7" s="70"/>
      <c r="GA7" s="70"/>
      <c r="GB7" s="70"/>
      <c r="GC7" s="70"/>
      <c r="GD7" s="70"/>
      <c r="GE7" s="70"/>
      <c r="GF7" s="70"/>
      <c r="GG7" s="70"/>
      <c r="GH7" s="70"/>
      <c r="GI7" s="70"/>
      <c r="GJ7" s="70"/>
      <c r="GK7" s="70"/>
      <c r="GL7" s="70"/>
      <c r="GM7" s="70"/>
      <c r="GN7" s="70"/>
      <c r="GO7" s="70"/>
      <c r="GP7" s="70"/>
      <c r="GQ7" s="70"/>
      <c r="GR7" s="70"/>
      <c r="GS7" s="70"/>
      <c r="GT7" s="70"/>
      <c r="GU7" s="70"/>
      <c r="GV7" s="70"/>
      <c r="GW7" s="70"/>
      <c r="GX7" s="70"/>
      <c r="GY7" s="70"/>
      <c r="GZ7" s="70"/>
      <c r="HA7" s="70"/>
      <c r="HB7" s="70"/>
      <c r="HC7" s="70"/>
      <c r="HD7" s="70"/>
      <c r="HE7" s="70"/>
      <c r="HF7" s="70"/>
      <c r="HG7" s="70"/>
      <c r="HH7" s="70"/>
      <c r="HI7" s="70"/>
      <c r="HJ7" s="70"/>
      <c r="HK7" s="70"/>
      <c r="HL7" s="70"/>
      <c r="HM7" s="70"/>
      <c r="HN7" s="70"/>
      <c r="HO7" s="70"/>
      <c r="HP7" s="70"/>
      <c r="HQ7" s="70"/>
      <c r="HR7" s="70"/>
      <c r="HS7" s="70"/>
      <c r="HT7" s="70"/>
      <c r="HU7" s="70"/>
      <c r="HV7" s="70"/>
      <c r="HW7" s="70"/>
      <c r="HX7" s="70"/>
      <c r="HY7" s="70"/>
      <c r="HZ7" s="70"/>
      <c r="IA7" s="70"/>
      <c r="IB7" s="70"/>
      <c r="IC7" s="70"/>
      <c r="ID7" s="70"/>
      <c r="IE7" s="70"/>
      <c r="IF7" s="70"/>
      <c r="IG7" s="70"/>
      <c r="IH7" s="70"/>
      <c r="II7" s="70"/>
      <c r="IJ7" s="70"/>
      <c r="IK7" s="70"/>
      <c r="IL7" s="70"/>
      <c r="IM7" s="70"/>
      <c r="IN7" s="70"/>
      <c r="IO7" s="69"/>
      <c r="IP7" s="69"/>
      <c r="IQ7" s="69"/>
      <c r="IR7" s="76"/>
      <c r="IS7" s="76"/>
      <c r="IT7" s="76"/>
      <c r="IU7" s="76"/>
      <c r="IV7" s="76"/>
    </row>
    <row r="8" s="45" customFormat="1" ht="76" customHeight="1" spans="1:247">
      <c r="A8" s="60" t="s">
        <v>497</v>
      </c>
      <c r="B8" s="17" t="str">
        <f>VLOOKUP(A8,'2025年12月'!$A$2:$M$138,2,0)</f>
        <v>公司金融部</v>
      </c>
      <c r="C8" s="17" t="str">
        <f>VLOOKUP(A8,'2025年12月'!$A$2:$N$138,3,0)</f>
        <v>住房公积金委托贷款手续费</v>
      </c>
      <c r="D8" s="18" t="str">
        <f>VLOOKUP(A8,'2025年12月'!$A$2:$N$138,4,0)</f>
        <v>发放住房公积金委托贷款</v>
      </c>
      <c r="E8" s="18" t="str">
        <f>VLOOKUP(A8,'2025年12月'!$A$2:$N$138,5,0)</f>
        <v>按不高于贷款利息收入的5%收取,或按协议价格收取</v>
      </c>
      <c r="F8" s="18" t="str">
        <f>VLOOKUP(A8,'2025年12月'!$A$2:$N$138,6,0)</f>
        <v>市场调节价</v>
      </c>
      <c r="G8" s="19" t="str">
        <f>VLOOKUP(A8,'2025年12月'!$A$2:$N$138,7,0)</f>
        <v>无</v>
      </c>
      <c r="H8" s="20" t="str">
        <f>VLOOKUP(A8,'2025年12月'!$A$2:$N$138,8,0)</f>
        <v>无</v>
      </c>
      <c r="I8" s="20" t="str">
        <f>VLOOKUP(A8,'2025年12月'!$A$2:$N$138,9,0)</f>
        <v>对公</v>
      </c>
      <c r="J8" s="20" t="str">
        <f>VLOOKUP(A8,'2025年12月'!$A$2:$N$138,10,0)</f>
        <v>所有营业机构</v>
      </c>
      <c r="K8" s="20" t="str">
        <f>VLOOKUP(A8,'2025年12月'!$A$2:$N$138,11,0)</f>
        <v>无</v>
      </c>
      <c r="L8" s="18" t="str">
        <f>VLOOKUP(A8,'2025年12月'!$A$2:$N$138,12,0)</f>
        <v>宁银办〔2014〕272号</v>
      </c>
      <c r="M8" s="30" t="str">
        <f>VLOOKUP(A8,'2025年12月'!$A$2:$N$138,13,0)&amp;""</f>
        <v/>
      </c>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c r="CC8" s="66"/>
      <c r="CD8" s="66"/>
      <c r="CE8" s="66"/>
      <c r="CF8" s="66"/>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c r="DT8" s="66"/>
      <c r="DU8" s="66"/>
      <c r="DV8" s="66"/>
      <c r="DW8" s="66"/>
      <c r="DX8" s="66"/>
      <c r="DY8" s="66"/>
      <c r="DZ8" s="66"/>
      <c r="EA8" s="66"/>
      <c r="EB8" s="66"/>
      <c r="EC8" s="66"/>
      <c r="ED8" s="66"/>
      <c r="EE8" s="66"/>
      <c r="EF8" s="66"/>
      <c r="EG8" s="66"/>
      <c r="EH8" s="66"/>
      <c r="EI8" s="66"/>
      <c r="EJ8" s="66"/>
      <c r="EK8" s="66"/>
      <c r="EL8" s="66"/>
      <c r="EM8" s="66"/>
      <c r="EN8" s="66"/>
      <c r="EO8" s="66"/>
      <c r="EP8" s="66"/>
      <c r="EQ8" s="66"/>
      <c r="ER8" s="66"/>
      <c r="ES8" s="66"/>
      <c r="ET8" s="66"/>
      <c r="EU8" s="66"/>
      <c r="EV8" s="66"/>
      <c r="EW8" s="66"/>
      <c r="EX8" s="66"/>
      <c r="EY8" s="66"/>
      <c r="EZ8" s="66"/>
      <c r="FA8" s="66"/>
      <c r="FB8" s="66"/>
      <c r="FC8" s="66"/>
      <c r="FD8" s="66"/>
      <c r="FE8" s="66"/>
      <c r="FF8" s="66"/>
      <c r="FG8" s="66"/>
      <c r="FH8" s="66"/>
      <c r="FI8" s="66"/>
      <c r="FJ8" s="66"/>
      <c r="FK8" s="66"/>
      <c r="FL8" s="66"/>
      <c r="FM8" s="66"/>
      <c r="FN8" s="66"/>
      <c r="FO8" s="66"/>
      <c r="FP8" s="66"/>
      <c r="FQ8" s="66"/>
      <c r="FR8" s="66"/>
      <c r="FS8" s="66"/>
      <c r="FT8" s="66"/>
      <c r="FU8" s="66"/>
      <c r="FV8" s="66"/>
      <c r="FW8" s="66"/>
      <c r="FX8" s="66"/>
      <c r="FY8" s="66"/>
      <c r="FZ8" s="66"/>
      <c r="GA8" s="66"/>
      <c r="GB8" s="66"/>
      <c r="GC8" s="66"/>
      <c r="GD8" s="66"/>
      <c r="GE8" s="66"/>
      <c r="GF8" s="66"/>
      <c r="GG8" s="66"/>
      <c r="GH8" s="66"/>
      <c r="GI8" s="66"/>
      <c r="GJ8" s="66"/>
      <c r="GK8" s="66"/>
      <c r="GL8" s="66"/>
      <c r="GM8" s="66"/>
      <c r="GN8" s="66"/>
      <c r="GO8" s="66"/>
      <c r="GP8" s="66"/>
      <c r="GQ8" s="66"/>
      <c r="GR8" s="66"/>
      <c r="GS8" s="66"/>
      <c r="GT8" s="66"/>
      <c r="GU8" s="66"/>
      <c r="GV8" s="66"/>
      <c r="GW8" s="66"/>
      <c r="GX8" s="66"/>
      <c r="GY8" s="66"/>
      <c r="GZ8" s="66"/>
      <c r="HA8" s="66"/>
      <c r="HB8" s="66"/>
      <c r="HC8" s="66"/>
      <c r="HD8" s="66"/>
      <c r="HE8" s="66"/>
      <c r="HF8" s="66"/>
      <c r="HG8" s="66"/>
      <c r="HH8" s="66"/>
      <c r="HI8" s="66"/>
      <c r="HJ8" s="66"/>
      <c r="HK8" s="66"/>
      <c r="HL8" s="66"/>
      <c r="HM8" s="66"/>
      <c r="HN8" s="66"/>
      <c r="HO8" s="66"/>
      <c r="HP8" s="66"/>
      <c r="HQ8" s="66"/>
      <c r="HR8" s="66"/>
      <c r="HS8" s="66"/>
      <c r="HT8" s="66"/>
      <c r="HU8" s="66"/>
      <c r="HV8" s="66"/>
      <c r="HW8" s="66"/>
      <c r="HX8" s="66"/>
      <c r="HY8" s="66"/>
      <c r="HZ8" s="66"/>
      <c r="IA8" s="66"/>
      <c r="IB8" s="66"/>
      <c r="IC8" s="66"/>
      <c r="ID8" s="66"/>
      <c r="IE8" s="66"/>
      <c r="IF8" s="66"/>
      <c r="IG8" s="66"/>
      <c r="IH8" s="66"/>
      <c r="II8" s="66"/>
      <c r="IJ8" s="66"/>
      <c r="IK8" s="66"/>
      <c r="IL8" s="66"/>
      <c r="IM8" s="66"/>
    </row>
    <row r="9" s="45" customFormat="1" ht="71" customHeight="1" spans="1:247">
      <c r="A9" s="60" t="s">
        <v>564</v>
      </c>
      <c r="B9" s="17" t="str">
        <f>VLOOKUP(A9,'2025年12月'!$A$2:$M$138,2,0)</f>
        <v>公司金融部</v>
      </c>
      <c r="C9" s="17" t="str">
        <f>VLOOKUP(A9,'2025年12月'!$A$2:$N$138,3,0)</f>
        <v>银团贷款手续费</v>
      </c>
      <c r="D9" s="18" t="str">
        <f>VLOOKUP(A9,'2025年12月'!$A$2:$N$138,4,0)</f>
        <v>为客户提供财务顾问、贷款筹集、法律咨询等融资服务</v>
      </c>
      <c r="E9" s="18" t="str">
        <f>VLOOKUP(A9,'2025年12月'!$A$2:$N$138,5,0)</f>
        <v>协议定价</v>
      </c>
      <c r="F9" s="18" t="str">
        <f>VLOOKUP(A9,'2025年12月'!$A$2:$N$138,6,0)</f>
        <v>市场调节价</v>
      </c>
      <c r="G9" s="19" t="str">
        <f>VLOOKUP(A9,'2025年12月'!$A$2:$N$138,7,0)</f>
        <v>无</v>
      </c>
      <c r="H9" s="20" t="str">
        <f>VLOOKUP(A9,'2025年12月'!$A$2:$N$138,8,0)</f>
        <v>无</v>
      </c>
      <c r="I9" s="20" t="str">
        <f>VLOOKUP(A9,'2025年12月'!$A$2:$N$138,9,0)</f>
        <v>对公/同业客户 </v>
      </c>
      <c r="J9" s="20" t="str">
        <f>VLOOKUP(A9,'2025年12月'!$A$2:$N$138,10,0)</f>
        <v>所有营业机构</v>
      </c>
      <c r="K9" s="20" t="str">
        <f>VLOOKUP(A9,'2025年12月'!$A$2:$N$138,11,0)</f>
        <v>无</v>
      </c>
      <c r="L9" s="18" t="str">
        <f>VLOOKUP(A9,'2025年12月'!$A$2:$N$138,12,0)</f>
        <v>宁银办〔2021〕254号</v>
      </c>
      <c r="M9" s="30" t="str">
        <f>VLOOKUP(A9,'2025年12月'!$A$2:$N$138,13,0)&amp;""</f>
        <v/>
      </c>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c r="HA9" s="66"/>
      <c r="HB9" s="66"/>
      <c r="HC9" s="66"/>
      <c r="HD9" s="66"/>
      <c r="HE9" s="66"/>
      <c r="HF9" s="66"/>
      <c r="HG9" s="66"/>
      <c r="HH9" s="66"/>
      <c r="HI9" s="66"/>
      <c r="HJ9" s="66"/>
      <c r="HK9" s="66"/>
      <c r="HL9" s="66"/>
      <c r="HM9" s="66"/>
      <c r="HN9" s="66"/>
      <c r="HO9" s="66"/>
      <c r="HP9" s="66"/>
      <c r="HQ9" s="66"/>
      <c r="HR9" s="66"/>
      <c r="HS9" s="66"/>
      <c r="HT9" s="66"/>
      <c r="HU9" s="66"/>
      <c r="HV9" s="66"/>
      <c r="HW9" s="66"/>
      <c r="HX9" s="66"/>
      <c r="HY9" s="66"/>
      <c r="HZ9" s="66"/>
      <c r="IA9" s="66"/>
      <c r="IB9" s="66"/>
      <c r="IC9" s="66"/>
      <c r="ID9" s="66"/>
      <c r="IE9" s="66"/>
      <c r="IF9" s="66"/>
      <c r="IG9" s="66"/>
      <c r="IH9" s="66"/>
      <c r="II9" s="66"/>
      <c r="IJ9" s="66"/>
      <c r="IK9" s="66"/>
      <c r="IL9" s="66"/>
      <c r="IM9" s="66"/>
    </row>
    <row r="10" s="49" customFormat="1" ht="130" customHeight="1" spans="1:255">
      <c r="A10" s="61" t="s">
        <v>569</v>
      </c>
      <c r="B10" s="17" t="str">
        <f>VLOOKUP(A10,'2025年12月'!$A$2:$M$138,2,0)</f>
        <v>公司金融部</v>
      </c>
      <c r="C10" s="17" t="str">
        <f>VLOOKUP(A10,'2025年12月'!$A$2:$N$138,3,0)</f>
        <v>国内保理费</v>
      </c>
      <c r="D10" s="18" t="str">
        <f>VLOOKUP(A10,'2025年12月'!$A$2:$N$138,4,0)</f>
        <v>提供买方/卖方资信状况调查服务、提供应收款融资服务、专户管理、应收账款催收、风险控制、坏账担保等服务</v>
      </c>
      <c r="E10" s="18" t="str">
        <f>VLOOKUP(A10,'2025年12月'!$A$2:$N$138,5,0)</f>
        <v>国内保理手续费包含：
（1）应收账款管理费：按转让给本行应收账款金额的0-2%收取（或协议定价）；
（2）发票处理费：0-100元/张（或协议定价）；
根据全年保理应收账款金额大小、发票金额及数量、应收账款到期日长短等因素，在规定范围内确定具体收费标准。</v>
      </c>
      <c r="F10" s="18" t="str">
        <f>VLOOKUP(A10,'2025年12月'!$A$2:$N$138,6,0)</f>
        <v>市场调节价</v>
      </c>
      <c r="G10" s="19" t="str">
        <f>VLOOKUP(A10,'2025年12月'!$A$2:$N$138,7,0)</f>
        <v>无</v>
      </c>
      <c r="H10" s="20" t="str">
        <f>VLOOKUP(A10,'2025年12月'!$A$2:$N$138,8,0)</f>
        <v>无</v>
      </c>
      <c r="I10" s="20" t="str">
        <f>VLOOKUP(A10,'2025年12月'!$A$2:$N$138,9,0)</f>
        <v>对公</v>
      </c>
      <c r="J10" s="20" t="str">
        <f>VLOOKUP(A10,'2025年12月'!$A$2:$N$138,10,0)</f>
        <v>所有营业机构</v>
      </c>
      <c r="K10" s="20" t="str">
        <f>VLOOKUP(A10,'2025年12月'!$A$2:$N$138,11,0)</f>
        <v>无</v>
      </c>
      <c r="L10" s="18" t="str">
        <f>VLOOKUP(A10,'2025年12月'!$A$2:$N$138,12,0)</f>
        <v>宁银办〔2021〕254号</v>
      </c>
      <c r="M10" s="30" t="str">
        <f>VLOOKUP(A10,'2025年12月'!$A$2:$N$138,13,0)&amp;""</f>
        <v/>
      </c>
      <c r="N10" s="71"/>
      <c r="O10" s="72"/>
      <c r="P10" s="73"/>
      <c r="Q10" s="74"/>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c r="IK10" s="75"/>
      <c r="IL10" s="75"/>
      <c r="IM10" s="75"/>
      <c r="IN10" s="75"/>
      <c r="IO10" s="75"/>
      <c r="IP10" s="75"/>
      <c r="IQ10" s="75"/>
      <c r="IR10" s="75"/>
      <c r="IS10" s="75"/>
      <c r="IT10" s="75"/>
      <c r="IU10" s="75"/>
    </row>
    <row r="11" customFormat="1" customHeight="1" spans="1:256">
      <c r="A11" s="62"/>
      <c r="B11" s="51"/>
      <c r="C11" s="62"/>
      <c r="D11" s="62"/>
      <c r="E11" s="62"/>
      <c r="F11" s="62"/>
      <c r="G11" s="62"/>
      <c r="H11" s="62"/>
      <c r="I11" s="62"/>
      <c r="J11" s="62"/>
      <c r="K11" s="62"/>
      <c r="L11" s="62"/>
      <c r="M11" s="62"/>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c r="HA11" s="51"/>
      <c r="HB11" s="51"/>
      <c r="HC11" s="51"/>
      <c r="HD11" s="51"/>
      <c r="HE11" s="51"/>
      <c r="HF11" s="51"/>
      <c r="HG11" s="51"/>
      <c r="HH11" s="51"/>
      <c r="HI11" s="51"/>
      <c r="HJ11" s="51"/>
      <c r="HK11" s="51"/>
      <c r="HL11" s="51"/>
      <c r="HM11" s="51"/>
      <c r="HN11" s="51"/>
      <c r="HO11" s="51"/>
      <c r="HP11" s="51"/>
      <c r="HQ11" s="51"/>
      <c r="HR11" s="51"/>
      <c r="HS11" s="51"/>
      <c r="HT11" s="51"/>
      <c r="HU11" s="51"/>
      <c r="HV11" s="51"/>
      <c r="HW11" s="51"/>
      <c r="HX11" s="51"/>
      <c r="HY11" s="51"/>
      <c r="HZ11" s="51"/>
      <c r="IA11" s="51"/>
      <c r="IB11" s="51"/>
      <c r="IC11" s="51"/>
      <c r="ID11" s="51"/>
      <c r="IE11" s="51"/>
      <c r="IF11" s="51"/>
      <c r="IG11" s="51"/>
      <c r="IH11" s="51"/>
      <c r="II11" s="51"/>
      <c r="IJ11" s="51"/>
      <c r="IK11" s="51"/>
      <c r="IL11" s="51"/>
      <c r="IM11" s="51"/>
      <c r="IN11" s="44"/>
      <c r="IO11" s="44"/>
      <c r="IP11" s="44"/>
      <c r="IQ11" s="44"/>
      <c r="IR11" s="44"/>
      <c r="IS11" s="44"/>
      <c r="IT11" s="44"/>
      <c r="IU11" s="44"/>
      <c r="IV11" s="44"/>
    </row>
    <row r="12" customFormat="1" spans="1:256">
      <c r="A12" s="51"/>
      <c r="B12" s="51"/>
      <c r="C12" s="51"/>
      <c r="D12" s="51"/>
      <c r="E12" s="51"/>
      <c r="F12" s="51"/>
      <c r="G12" s="63"/>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44"/>
      <c r="IO12" s="44"/>
      <c r="IP12" s="44"/>
      <c r="IQ12" s="44"/>
      <c r="IR12" s="44"/>
      <c r="IS12" s="44"/>
      <c r="IT12" s="44"/>
      <c r="IU12" s="44"/>
      <c r="IV12" s="44"/>
    </row>
    <row r="13" customFormat="1" spans="1:256">
      <c r="A13" s="51"/>
      <c r="B13" s="51"/>
      <c r="C13" s="51"/>
      <c r="D13" s="51"/>
      <c r="E13" s="51"/>
      <c r="F13" s="51"/>
      <c r="G13" s="63"/>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c r="HA13" s="51"/>
      <c r="HB13" s="51"/>
      <c r="HC13" s="51"/>
      <c r="HD13" s="51"/>
      <c r="HE13" s="51"/>
      <c r="HF13" s="51"/>
      <c r="HG13" s="51"/>
      <c r="HH13" s="51"/>
      <c r="HI13" s="51"/>
      <c r="HJ13" s="51"/>
      <c r="HK13" s="51"/>
      <c r="HL13" s="51"/>
      <c r="HM13" s="51"/>
      <c r="HN13" s="51"/>
      <c r="HO13" s="51"/>
      <c r="HP13" s="51"/>
      <c r="HQ13" s="51"/>
      <c r="HR13" s="51"/>
      <c r="HS13" s="51"/>
      <c r="HT13" s="51"/>
      <c r="HU13" s="51"/>
      <c r="HV13" s="51"/>
      <c r="HW13" s="51"/>
      <c r="HX13" s="51"/>
      <c r="HY13" s="51"/>
      <c r="HZ13" s="51"/>
      <c r="IA13" s="51"/>
      <c r="IB13" s="51"/>
      <c r="IC13" s="51"/>
      <c r="ID13" s="51"/>
      <c r="IE13" s="51"/>
      <c r="IF13" s="51"/>
      <c r="IG13" s="51"/>
      <c r="IH13" s="51"/>
      <c r="II13" s="51"/>
      <c r="IJ13" s="51"/>
      <c r="IK13" s="51"/>
      <c r="IL13" s="51"/>
      <c r="IM13" s="51"/>
      <c r="IN13" s="44"/>
      <c r="IO13" s="44"/>
      <c r="IP13" s="44"/>
      <c r="IQ13" s="44"/>
      <c r="IR13" s="44"/>
      <c r="IS13" s="44"/>
      <c r="IT13" s="44"/>
      <c r="IU13" s="44"/>
      <c r="IV13" s="44"/>
    </row>
    <row r="14" customFormat="1" spans="1:256">
      <c r="A14" s="51"/>
      <c r="B14" s="51"/>
      <c r="C14" s="51"/>
      <c r="D14" s="51"/>
      <c r="E14" s="51"/>
      <c r="F14" s="51"/>
      <c r="G14" s="63"/>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c r="FS14" s="51"/>
      <c r="FT14" s="51"/>
      <c r="FU14" s="51"/>
      <c r="FV14" s="51"/>
      <c r="FW14" s="51"/>
      <c r="FX14" s="51"/>
      <c r="FY14" s="51"/>
      <c r="FZ14" s="51"/>
      <c r="GA14" s="51"/>
      <c r="GB14" s="51"/>
      <c r="GC14" s="51"/>
      <c r="GD14" s="51"/>
      <c r="GE14" s="51"/>
      <c r="GF14" s="51"/>
      <c r="GG14" s="51"/>
      <c r="GH14" s="51"/>
      <c r="GI14" s="51"/>
      <c r="GJ14" s="51"/>
      <c r="GK14" s="51"/>
      <c r="GL14" s="51"/>
      <c r="GM14" s="51"/>
      <c r="GN14" s="51"/>
      <c r="GO14" s="51"/>
      <c r="GP14" s="51"/>
      <c r="GQ14" s="51"/>
      <c r="GR14" s="51"/>
      <c r="GS14" s="51"/>
      <c r="GT14" s="51"/>
      <c r="GU14" s="51"/>
      <c r="GV14" s="51"/>
      <c r="GW14" s="51"/>
      <c r="GX14" s="51"/>
      <c r="GY14" s="51"/>
      <c r="GZ14" s="51"/>
      <c r="HA14" s="51"/>
      <c r="HB14" s="51"/>
      <c r="HC14" s="51"/>
      <c r="HD14" s="51"/>
      <c r="HE14" s="51"/>
      <c r="HF14" s="51"/>
      <c r="HG14" s="51"/>
      <c r="HH14" s="51"/>
      <c r="HI14" s="51"/>
      <c r="HJ14" s="51"/>
      <c r="HK14" s="51"/>
      <c r="HL14" s="51"/>
      <c r="HM14" s="51"/>
      <c r="HN14" s="51"/>
      <c r="HO14" s="51"/>
      <c r="HP14" s="51"/>
      <c r="HQ14" s="51"/>
      <c r="HR14" s="51"/>
      <c r="HS14" s="51"/>
      <c r="HT14" s="51"/>
      <c r="HU14" s="51"/>
      <c r="HV14" s="51"/>
      <c r="HW14" s="51"/>
      <c r="HX14" s="51"/>
      <c r="HY14" s="51"/>
      <c r="HZ14" s="51"/>
      <c r="IA14" s="51"/>
      <c r="IB14" s="51"/>
      <c r="IC14" s="51"/>
      <c r="ID14" s="51"/>
      <c r="IE14" s="51"/>
      <c r="IF14" s="51"/>
      <c r="IG14" s="51"/>
      <c r="IH14" s="51"/>
      <c r="II14" s="51"/>
      <c r="IJ14" s="51"/>
      <c r="IK14" s="51"/>
      <c r="IL14" s="51"/>
      <c r="IM14" s="51"/>
      <c r="IN14" s="44"/>
      <c r="IO14" s="44"/>
      <c r="IP14" s="44"/>
      <c r="IQ14" s="44"/>
      <c r="IR14" s="44"/>
      <c r="IS14" s="44"/>
      <c r="IT14" s="44"/>
      <c r="IU14" s="44"/>
      <c r="IV14" s="44"/>
    </row>
    <row r="15" customFormat="1" spans="1:256">
      <c r="A15" s="51"/>
      <c r="B15" s="51"/>
      <c r="C15" s="51"/>
      <c r="D15" s="51"/>
      <c r="E15" s="51"/>
      <c r="F15" s="51"/>
      <c r="G15" s="63"/>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44"/>
      <c r="IO15" s="44"/>
      <c r="IP15" s="44"/>
      <c r="IQ15" s="44"/>
      <c r="IR15" s="44"/>
      <c r="IS15" s="44"/>
      <c r="IT15" s="44"/>
      <c r="IU15" s="44"/>
      <c r="IV15" s="44"/>
    </row>
    <row r="16" customFormat="1" spans="1:256">
      <c r="A16" s="64"/>
      <c r="B16" s="64"/>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44"/>
      <c r="IO16" s="44"/>
      <c r="IP16" s="44"/>
      <c r="IQ16" s="44"/>
      <c r="IR16" s="44"/>
      <c r="IS16" s="44"/>
      <c r="IT16" s="44"/>
      <c r="IU16" s="44"/>
      <c r="IV16" s="44"/>
    </row>
    <row r="17" customFormat="1" spans="1:256">
      <c r="A17" s="51"/>
      <c r="B17" s="51"/>
      <c r="C17" s="51"/>
      <c r="D17" s="51"/>
      <c r="E17" s="51"/>
      <c r="F17" s="51"/>
      <c r="G17" s="63"/>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c r="DI17" s="51"/>
      <c r="DJ17" s="51"/>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c r="FS17" s="51"/>
      <c r="FT17" s="51"/>
      <c r="FU17" s="51"/>
      <c r="FV17" s="51"/>
      <c r="FW17" s="51"/>
      <c r="FX17" s="51"/>
      <c r="FY17" s="51"/>
      <c r="FZ17" s="51"/>
      <c r="GA17" s="51"/>
      <c r="GB17" s="51"/>
      <c r="GC17" s="51"/>
      <c r="GD17" s="51"/>
      <c r="GE17" s="51"/>
      <c r="GF17" s="51"/>
      <c r="GG17" s="51"/>
      <c r="GH17" s="51"/>
      <c r="GI17" s="51"/>
      <c r="GJ17" s="51"/>
      <c r="GK17" s="51"/>
      <c r="GL17" s="51"/>
      <c r="GM17" s="51"/>
      <c r="GN17" s="51"/>
      <c r="GO17" s="51"/>
      <c r="GP17" s="51"/>
      <c r="GQ17" s="51"/>
      <c r="GR17" s="51"/>
      <c r="GS17" s="51"/>
      <c r="GT17" s="51"/>
      <c r="GU17" s="51"/>
      <c r="GV17" s="51"/>
      <c r="GW17" s="51"/>
      <c r="GX17" s="51"/>
      <c r="GY17" s="51"/>
      <c r="GZ17" s="51"/>
      <c r="HA17" s="51"/>
      <c r="HB17" s="51"/>
      <c r="HC17" s="51"/>
      <c r="HD17" s="51"/>
      <c r="HE17" s="51"/>
      <c r="HF17" s="51"/>
      <c r="HG17" s="51"/>
      <c r="HH17" s="51"/>
      <c r="HI17" s="51"/>
      <c r="HJ17" s="51"/>
      <c r="HK17" s="51"/>
      <c r="HL17" s="51"/>
      <c r="HM17" s="51"/>
      <c r="HN17" s="51"/>
      <c r="HO17" s="51"/>
      <c r="HP17" s="51"/>
      <c r="HQ17" s="51"/>
      <c r="HR17" s="51"/>
      <c r="HS17" s="51"/>
      <c r="HT17" s="51"/>
      <c r="HU17" s="51"/>
      <c r="HV17" s="51"/>
      <c r="HW17" s="51"/>
      <c r="HX17" s="51"/>
      <c r="HY17" s="51"/>
      <c r="HZ17" s="51"/>
      <c r="IA17" s="51"/>
      <c r="IB17" s="51"/>
      <c r="IC17" s="51"/>
      <c r="ID17" s="51"/>
      <c r="IE17" s="51"/>
      <c r="IF17" s="51"/>
      <c r="IG17" s="51"/>
      <c r="IH17" s="51"/>
      <c r="II17" s="51"/>
      <c r="IJ17" s="51"/>
      <c r="IK17" s="51"/>
      <c r="IL17" s="51"/>
      <c r="IM17" s="51"/>
      <c r="IN17" s="44"/>
      <c r="IO17" s="44"/>
      <c r="IP17" s="44"/>
      <c r="IQ17" s="44"/>
      <c r="IR17" s="44"/>
      <c r="IS17" s="44"/>
      <c r="IT17" s="44"/>
      <c r="IU17" s="44"/>
      <c r="IV17" s="44"/>
    </row>
    <row r="18" customFormat="1" spans="1:256">
      <c r="A18" s="51"/>
      <c r="B18" s="51"/>
      <c r="C18" s="51"/>
      <c r="D18" s="51"/>
      <c r="E18" s="51"/>
      <c r="F18" s="51"/>
      <c r="G18" s="63"/>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c r="FP18" s="51"/>
      <c r="FQ18" s="51"/>
      <c r="FR18" s="51"/>
      <c r="FS18" s="51"/>
      <c r="FT18" s="51"/>
      <c r="FU18" s="51"/>
      <c r="FV18" s="51"/>
      <c r="FW18" s="51"/>
      <c r="FX18" s="51"/>
      <c r="FY18" s="51"/>
      <c r="FZ18" s="51"/>
      <c r="GA18" s="51"/>
      <c r="GB18" s="51"/>
      <c r="GC18" s="51"/>
      <c r="GD18" s="51"/>
      <c r="GE18" s="51"/>
      <c r="GF18" s="51"/>
      <c r="GG18" s="51"/>
      <c r="GH18" s="51"/>
      <c r="GI18" s="51"/>
      <c r="GJ18" s="51"/>
      <c r="GK18" s="51"/>
      <c r="GL18" s="51"/>
      <c r="GM18" s="51"/>
      <c r="GN18" s="51"/>
      <c r="GO18" s="51"/>
      <c r="GP18" s="51"/>
      <c r="GQ18" s="51"/>
      <c r="GR18" s="51"/>
      <c r="GS18" s="51"/>
      <c r="GT18" s="51"/>
      <c r="GU18" s="51"/>
      <c r="GV18" s="51"/>
      <c r="GW18" s="51"/>
      <c r="GX18" s="51"/>
      <c r="GY18" s="51"/>
      <c r="GZ18" s="51"/>
      <c r="HA18" s="51"/>
      <c r="HB18" s="51"/>
      <c r="HC18" s="51"/>
      <c r="HD18" s="51"/>
      <c r="HE18" s="51"/>
      <c r="HF18" s="51"/>
      <c r="HG18" s="51"/>
      <c r="HH18" s="51"/>
      <c r="HI18" s="51"/>
      <c r="HJ18" s="51"/>
      <c r="HK18" s="51"/>
      <c r="HL18" s="51"/>
      <c r="HM18" s="51"/>
      <c r="HN18" s="51"/>
      <c r="HO18" s="51"/>
      <c r="HP18" s="51"/>
      <c r="HQ18" s="51"/>
      <c r="HR18" s="51"/>
      <c r="HS18" s="51"/>
      <c r="HT18" s="51"/>
      <c r="HU18" s="51"/>
      <c r="HV18" s="51"/>
      <c r="HW18" s="51"/>
      <c r="HX18" s="51"/>
      <c r="HY18" s="51"/>
      <c r="HZ18" s="51"/>
      <c r="IA18" s="51"/>
      <c r="IB18" s="51"/>
      <c r="IC18" s="51"/>
      <c r="ID18" s="51"/>
      <c r="IE18" s="51"/>
      <c r="IF18" s="51"/>
      <c r="IG18" s="51"/>
      <c r="IH18" s="51"/>
      <c r="II18" s="51"/>
      <c r="IJ18" s="51"/>
      <c r="IK18" s="51"/>
      <c r="IL18" s="51"/>
      <c r="IM18" s="51"/>
      <c r="IN18" s="44"/>
      <c r="IO18" s="44"/>
      <c r="IP18" s="44"/>
      <c r="IQ18" s="44"/>
      <c r="IR18" s="44"/>
      <c r="IS18" s="44"/>
      <c r="IT18" s="44"/>
      <c r="IU18" s="44"/>
      <c r="IV18" s="44"/>
    </row>
    <row r="19" customFormat="1" spans="1:256">
      <c r="A19" s="51"/>
      <c r="B19" s="51"/>
      <c r="C19" s="51"/>
      <c r="D19" s="51"/>
      <c r="E19" s="51"/>
      <c r="F19" s="51"/>
      <c r="G19" s="63"/>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1"/>
      <c r="DH19" s="51"/>
      <c r="DI19" s="51"/>
      <c r="DJ19" s="51"/>
      <c r="DK19" s="51"/>
      <c r="DL19" s="51"/>
      <c r="DM19" s="51"/>
      <c r="DN19" s="51"/>
      <c r="DO19" s="51"/>
      <c r="DP19" s="51"/>
      <c r="DQ19" s="51"/>
      <c r="DR19" s="51"/>
      <c r="DS19" s="51"/>
      <c r="DT19" s="51"/>
      <c r="DU19" s="51"/>
      <c r="DV19" s="51"/>
      <c r="DW19" s="51"/>
      <c r="DX19" s="51"/>
      <c r="DY19" s="51"/>
      <c r="DZ19" s="51"/>
      <c r="EA19" s="51"/>
      <c r="EB19" s="51"/>
      <c r="EC19" s="51"/>
      <c r="ED19" s="51"/>
      <c r="EE19" s="51"/>
      <c r="EF19" s="51"/>
      <c r="EG19" s="51"/>
      <c r="EH19" s="51"/>
      <c r="EI19" s="51"/>
      <c r="EJ19" s="51"/>
      <c r="EK19" s="51"/>
      <c r="EL19" s="51"/>
      <c r="EM19" s="51"/>
      <c r="EN19" s="51"/>
      <c r="EO19" s="51"/>
      <c r="EP19" s="51"/>
      <c r="EQ19" s="51"/>
      <c r="ER19" s="51"/>
      <c r="ES19" s="51"/>
      <c r="ET19" s="51"/>
      <c r="EU19" s="51"/>
      <c r="EV19" s="51"/>
      <c r="EW19" s="51"/>
      <c r="EX19" s="51"/>
      <c r="EY19" s="51"/>
      <c r="EZ19" s="51"/>
      <c r="FA19" s="51"/>
      <c r="FB19" s="51"/>
      <c r="FC19" s="51"/>
      <c r="FD19" s="51"/>
      <c r="FE19" s="51"/>
      <c r="FF19" s="51"/>
      <c r="FG19" s="51"/>
      <c r="FH19" s="51"/>
      <c r="FI19" s="51"/>
      <c r="FJ19" s="51"/>
      <c r="FK19" s="51"/>
      <c r="FL19" s="51"/>
      <c r="FM19" s="51"/>
      <c r="FN19" s="51"/>
      <c r="FO19" s="51"/>
      <c r="FP19" s="51"/>
      <c r="FQ19" s="51"/>
      <c r="FR19" s="51"/>
      <c r="FS19" s="51"/>
      <c r="FT19" s="51"/>
      <c r="FU19" s="51"/>
      <c r="FV19" s="51"/>
      <c r="FW19" s="51"/>
      <c r="FX19" s="51"/>
      <c r="FY19" s="51"/>
      <c r="FZ19" s="51"/>
      <c r="GA19" s="51"/>
      <c r="GB19" s="51"/>
      <c r="GC19" s="51"/>
      <c r="GD19" s="51"/>
      <c r="GE19" s="51"/>
      <c r="GF19" s="51"/>
      <c r="GG19" s="51"/>
      <c r="GH19" s="51"/>
      <c r="GI19" s="51"/>
      <c r="GJ19" s="51"/>
      <c r="GK19" s="51"/>
      <c r="GL19" s="51"/>
      <c r="GM19" s="51"/>
      <c r="GN19" s="51"/>
      <c r="GO19" s="51"/>
      <c r="GP19" s="51"/>
      <c r="GQ19" s="51"/>
      <c r="GR19" s="51"/>
      <c r="GS19" s="51"/>
      <c r="GT19" s="51"/>
      <c r="GU19" s="51"/>
      <c r="GV19" s="51"/>
      <c r="GW19" s="51"/>
      <c r="GX19" s="51"/>
      <c r="GY19" s="51"/>
      <c r="GZ19" s="51"/>
      <c r="HA19" s="51"/>
      <c r="HB19" s="51"/>
      <c r="HC19" s="51"/>
      <c r="HD19" s="51"/>
      <c r="HE19" s="51"/>
      <c r="HF19" s="51"/>
      <c r="HG19" s="51"/>
      <c r="HH19" s="51"/>
      <c r="HI19" s="51"/>
      <c r="HJ19" s="51"/>
      <c r="HK19" s="51"/>
      <c r="HL19" s="51"/>
      <c r="HM19" s="51"/>
      <c r="HN19" s="51"/>
      <c r="HO19" s="51"/>
      <c r="HP19" s="51"/>
      <c r="HQ19" s="51"/>
      <c r="HR19" s="51"/>
      <c r="HS19" s="51"/>
      <c r="HT19" s="51"/>
      <c r="HU19" s="51"/>
      <c r="HV19" s="51"/>
      <c r="HW19" s="51"/>
      <c r="HX19" s="51"/>
      <c r="HY19" s="51"/>
      <c r="HZ19" s="51"/>
      <c r="IA19" s="51"/>
      <c r="IB19" s="51"/>
      <c r="IC19" s="51"/>
      <c r="ID19" s="51"/>
      <c r="IE19" s="51"/>
      <c r="IF19" s="51"/>
      <c r="IG19" s="51"/>
      <c r="IH19" s="51"/>
      <c r="II19" s="51"/>
      <c r="IJ19" s="51"/>
      <c r="IK19" s="51"/>
      <c r="IL19" s="51"/>
      <c r="IM19" s="51"/>
      <c r="IN19" s="44"/>
      <c r="IO19" s="44"/>
      <c r="IP19" s="44"/>
      <c r="IQ19" s="44"/>
      <c r="IR19" s="44"/>
      <c r="IS19" s="44"/>
      <c r="IT19" s="44"/>
      <c r="IU19" s="44"/>
      <c r="IV19" s="44"/>
    </row>
    <row r="20" customFormat="1" spans="1:256">
      <c r="A20" s="51"/>
      <c r="B20" s="51"/>
      <c r="C20" s="51"/>
      <c r="D20" s="51"/>
      <c r="E20" s="51"/>
      <c r="F20" s="51"/>
      <c r="G20" s="63"/>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44"/>
      <c r="IO20" s="44"/>
      <c r="IP20" s="44"/>
      <c r="IQ20" s="44"/>
      <c r="IR20" s="44"/>
      <c r="IS20" s="44"/>
      <c r="IT20" s="44"/>
      <c r="IU20" s="44"/>
      <c r="IV20" s="44"/>
    </row>
    <row r="21" customFormat="1" spans="1:256">
      <c r="A21" s="51"/>
      <c r="B21" s="51"/>
      <c r="C21" s="51"/>
      <c r="D21" s="51"/>
      <c r="E21" s="51"/>
      <c r="F21" s="51"/>
      <c r="G21" s="63"/>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44"/>
      <c r="IO21" s="44"/>
      <c r="IP21" s="44"/>
      <c r="IQ21" s="44"/>
      <c r="IR21" s="44"/>
      <c r="IS21" s="44"/>
      <c r="IT21" s="44"/>
      <c r="IU21" s="44"/>
      <c r="IV21" s="44"/>
    </row>
    <row r="22" customFormat="1" spans="1:256">
      <c r="A22" s="51"/>
      <c r="B22" s="51"/>
      <c r="C22" s="51"/>
      <c r="D22" s="51"/>
      <c r="E22" s="51"/>
      <c r="F22" s="51"/>
      <c r="G22" s="63"/>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c r="HK22" s="51"/>
      <c r="HL22" s="51"/>
      <c r="HM22" s="51"/>
      <c r="HN22" s="51"/>
      <c r="HO22" s="51"/>
      <c r="HP22" s="51"/>
      <c r="HQ22" s="51"/>
      <c r="HR22" s="51"/>
      <c r="HS22" s="51"/>
      <c r="HT22" s="51"/>
      <c r="HU22" s="51"/>
      <c r="HV22" s="51"/>
      <c r="HW22" s="51"/>
      <c r="HX22" s="51"/>
      <c r="HY22" s="51"/>
      <c r="HZ22" s="51"/>
      <c r="IA22" s="51"/>
      <c r="IB22" s="51"/>
      <c r="IC22" s="51"/>
      <c r="ID22" s="51"/>
      <c r="IE22" s="51"/>
      <c r="IF22" s="51"/>
      <c r="IG22" s="51"/>
      <c r="IH22" s="51"/>
      <c r="II22" s="51"/>
      <c r="IJ22" s="51"/>
      <c r="IK22" s="51"/>
      <c r="IL22" s="51"/>
      <c r="IM22" s="51"/>
      <c r="IN22" s="44"/>
      <c r="IO22" s="44"/>
      <c r="IP22" s="44"/>
      <c r="IQ22" s="44"/>
      <c r="IR22" s="44"/>
      <c r="IS22" s="44"/>
      <c r="IT22" s="44"/>
      <c r="IU22" s="44"/>
      <c r="IV22" s="44"/>
    </row>
    <row r="23" customFormat="1" spans="1:256">
      <c r="A23" s="51"/>
      <c r="B23" s="51"/>
      <c r="C23" s="51"/>
      <c r="D23" s="51"/>
      <c r="E23" s="51"/>
      <c r="F23" s="51"/>
      <c r="G23" s="63"/>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c r="DI23" s="51"/>
      <c r="DJ23" s="51"/>
      <c r="DK23" s="51"/>
      <c r="DL23" s="51"/>
      <c r="DM23" s="51"/>
      <c r="DN23" s="51"/>
      <c r="DO23" s="51"/>
      <c r="DP23" s="51"/>
      <c r="DQ23" s="51"/>
      <c r="DR23" s="51"/>
      <c r="DS23" s="51"/>
      <c r="DT23" s="51"/>
      <c r="DU23" s="51"/>
      <c r="DV23" s="51"/>
      <c r="DW23" s="51"/>
      <c r="DX23" s="51"/>
      <c r="DY23" s="51"/>
      <c r="DZ23" s="51"/>
      <c r="EA23" s="51"/>
      <c r="EB23" s="51"/>
      <c r="EC23" s="51"/>
      <c r="ED23" s="51"/>
      <c r="EE23" s="51"/>
      <c r="EF23" s="51"/>
      <c r="EG23" s="51"/>
      <c r="EH23" s="51"/>
      <c r="EI23" s="51"/>
      <c r="EJ23" s="51"/>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c r="FS23" s="51"/>
      <c r="FT23" s="51"/>
      <c r="FU23" s="51"/>
      <c r="FV23" s="51"/>
      <c r="FW23" s="51"/>
      <c r="FX23" s="51"/>
      <c r="FY23" s="51"/>
      <c r="FZ23" s="51"/>
      <c r="GA23" s="51"/>
      <c r="GB23" s="51"/>
      <c r="GC23" s="51"/>
      <c r="GD23" s="51"/>
      <c r="GE23" s="51"/>
      <c r="GF23" s="51"/>
      <c r="GG23" s="51"/>
      <c r="GH23" s="51"/>
      <c r="GI23" s="51"/>
      <c r="GJ23" s="51"/>
      <c r="GK23" s="51"/>
      <c r="GL23" s="51"/>
      <c r="GM23" s="51"/>
      <c r="GN23" s="51"/>
      <c r="GO23" s="51"/>
      <c r="GP23" s="51"/>
      <c r="GQ23" s="51"/>
      <c r="GR23" s="51"/>
      <c r="GS23" s="51"/>
      <c r="GT23" s="51"/>
      <c r="GU23" s="51"/>
      <c r="GV23" s="51"/>
      <c r="GW23" s="51"/>
      <c r="GX23" s="51"/>
      <c r="GY23" s="51"/>
      <c r="GZ23" s="51"/>
      <c r="HA23" s="51"/>
      <c r="HB23" s="51"/>
      <c r="HC23" s="51"/>
      <c r="HD23" s="51"/>
      <c r="HE23" s="51"/>
      <c r="HF23" s="51"/>
      <c r="HG23" s="51"/>
      <c r="HH23" s="51"/>
      <c r="HI23" s="51"/>
      <c r="HJ23" s="51"/>
      <c r="HK23" s="51"/>
      <c r="HL23" s="51"/>
      <c r="HM23" s="51"/>
      <c r="HN23" s="51"/>
      <c r="HO23" s="51"/>
      <c r="HP23" s="51"/>
      <c r="HQ23" s="51"/>
      <c r="HR23" s="51"/>
      <c r="HS23" s="51"/>
      <c r="HT23" s="51"/>
      <c r="HU23" s="51"/>
      <c r="HV23" s="51"/>
      <c r="HW23" s="51"/>
      <c r="HX23" s="51"/>
      <c r="HY23" s="51"/>
      <c r="HZ23" s="51"/>
      <c r="IA23" s="51"/>
      <c r="IB23" s="51"/>
      <c r="IC23" s="51"/>
      <c r="ID23" s="51"/>
      <c r="IE23" s="51"/>
      <c r="IF23" s="51"/>
      <c r="IG23" s="51"/>
      <c r="IH23" s="51"/>
      <c r="II23" s="51"/>
      <c r="IJ23" s="51"/>
      <c r="IK23" s="51"/>
      <c r="IL23" s="51"/>
      <c r="IM23" s="51"/>
      <c r="IN23" s="44"/>
      <c r="IO23" s="44"/>
      <c r="IP23" s="44"/>
      <c r="IQ23" s="44"/>
      <c r="IR23" s="44"/>
      <c r="IS23" s="44"/>
      <c r="IT23" s="44"/>
      <c r="IU23" s="44"/>
      <c r="IV23" s="44"/>
    </row>
    <row r="24" customFormat="1" spans="1:256">
      <c r="A24" s="51"/>
      <c r="B24" s="51"/>
      <c r="C24" s="51"/>
      <c r="D24" s="51"/>
      <c r="E24" s="51"/>
      <c r="F24" s="51"/>
      <c r="G24" s="63"/>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c r="FS24" s="51"/>
      <c r="FT24" s="51"/>
      <c r="FU24" s="51"/>
      <c r="FV24" s="51"/>
      <c r="FW24" s="51"/>
      <c r="FX24" s="51"/>
      <c r="FY24" s="51"/>
      <c r="FZ24" s="51"/>
      <c r="GA24" s="51"/>
      <c r="GB24" s="51"/>
      <c r="GC24" s="51"/>
      <c r="GD24" s="51"/>
      <c r="GE24" s="51"/>
      <c r="GF24" s="51"/>
      <c r="GG24" s="51"/>
      <c r="GH24" s="51"/>
      <c r="GI24" s="51"/>
      <c r="GJ24" s="51"/>
      <c r="GK24" s="51"/>
      <c r="GL24" s="51"/>
      <c r="GM24" s="51"/>
      <c r="GN24" s="51"/>
      <c r="GO24" s="51"/>
      <c r="GP24" s="51"/>
      <c r="GQ24" s="51"/>
      <c r="GR24" s="51"/>
      <c r="GS24" s="51"/>
      <c r="GT24" s="51"/>
      <c r="GU24" s="51"/>
      <c r="GV24" s="51"/>
      <c r="GW24" s="51"/>
      <c r="GX24" s="51"/>
      <c r="GY24" s="51"/>
      <c r="GZ24" s="51"/>
      <c r="HA24" s="51"/>
      <c r="HB24" s="51"/>
      <c r="HC24" s="51"/>
      <c r="HD24" s="51"/>
      <c r="HE24" s="51"/>
      <c r="HF24" s="51"/>
      <c r="HG24" s="51"/>
      <c r="HH24" s="51"/>
      <c r="HI24" s="51"/>
      <c r="HJ24" s="51"/>
      <c r="HK24" s="51"/>
      <c r="HL24" s="51"/>
      <c r="HM24" s="51"/>
      <c r="HN24" s="51"/>
      <c r="HO24" s="51"/>
      <c r="HP24" s="51"/>
      <c r="HQ24" s="51"/>
      <c r="HR24" s="51"/>
      <c r="HS24" s="51"/>
      <c r="HT24" s="51"/>
      <c r="HU24" s="51"/>
      <c r="HV24" s="51"/>
      <c r="HW24" s="51"/>
      <c r="HX24" s="51"/>
      <c r="HY24" s="51"/>
      <c r="HZ24" s="51"/>
      <c r="IA24" s="51"/>
      <c r="IB24" s="51"/>
      <c r="IC24" s="51"/>
      <c r="ID24" s="51"/>
      <c r="IE24" s="51"/>
      <c r="IF24" s="51"/>
      <c r="IG24" s="51"/>
      <c r="IH24" s="51"/>
      <c r="II24" s="51"/>
      <c r="IJ24" s="51"/>
      <c r="IK24" s="51"/>
      <c r="IL24" s="51"/>
      <c r="IM24" s="51"/>
      <c r="IN24" s="44"/>
      <c r="IO24" s="44"/>
      <c r="IP24" s="44"/>
      <c r="IQ24" s="44"/>
      <c r="IR24" s="44"/>
      <c r="IS24" s="44"/>
      <c r="IT24" s="44"/>
      <c r="IU24" s="44"/>
      <c r="IV24" s="44"/>
    </row>
    <row r="25" customFormat="1" spans="1:256">
      <c r="A25" s="51"/>
      <c r="B25" s="51"/>
      <c r="C25" s="51"/>
      <c r="D25" s="51"/>
      <c r="E25" s="51"/>
      <c r="F25" s="51"/>
      <c r="G25" s="63"/>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51"/>
      <c r="DW25" s="51"/>
      <c r="DX25" s="51"/>
      <c r="DY25" s="51"/>
      <c r="DZ25" s="51"/>
      <c r="EA25" s="51"/>
      <c r="EB25" s="51"/>
      <c r="EC25" s="51"/>
      <c r="ED25" s="51"/>
      <c r="EE25" s="51"/>
      <c r="EF25" s="51"/>
      <c r="EG25" s="51"/>
      <c r="EH25" s="51"/>
      <c r="EI25" s="51"/>
      <c r="EJ25" s="51"/>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c r="FS25" s="51"/>
      <c r="FT25" s="51"/>
      <c r="FU25" s="51"/>
      <c r="FV25" s="51"/>
      <c r="FW25" s="51"/>
      <c r="FX25" s="51"/>
      <c r="FY25" s="51"/>
      <c r="FZ25" s="51"/>
      <c r="GA25" s="51"/>
      <c r="GB25" s="51"/>
      <c r="GC25" s="51"/>
      <c r="GD25" s="51"/>
      <c r="GE25" s="51"/>
      <c r="GF25" s="51"/>
      <c r="GG25" s="51"/>
      <c r="GH25" s="51"/>
      <c r="GI25" s="51"/>
      <c r="GJ25" s="51"/>
      <c r="GK25" s="51"/>
      <c r="GL25" s="51"/>
      <c r="GM25" s="51"/>
      <c r="GN25" s="51"/>
      <c r="GO25" s="51"/>
      <c r="GP25" s="51"/>
      <c r="GQ25" s="51"/>
      <c r="GR25" s="51"/>
      <c r="GS25" s="51"/>
      <c r="GT25" s="51"/>
      <c r="GU25" s="51"/>
      <c r="GV25" s="51"/>
      <c r="GW25" s="51"/>
      <c r="GX25" s="51"/>
      <c r="GY25" s="51"/>
      <c r="GZ25" s="51"/>
      <c r="HA25" s="51"/>
      <c r="HB25" s="51"/>
      <c r="HC25" s="51"/>
      <c r="HD25" s="51"/>
      <c r="HE25" s="51"/>
      <c r="HF25" s="51"/>
      <c r="HG25" s="51"/>
      <c r="HH25" s="51"/>
      <c r="HI25" s="51"/>
      <c r="HJ25" s="51"/>
      <c r="HK25" s="51"/>
      <c r="HL25" s="51"/>
      <c r="HM25" s="51"/>
      <c r="HN25" s="51"/>
      <c r="HO25" s="51"/>
      <c r="HP25" s="51"/>
      <c r="HQ25" s="51"/>
      <c r="HR25" s="51"/>
      <c r="HS25" s="51"/>
      <c r="HT25" s="51"/>
      <c r="HU25" s="51"/>
      <c r="HV25" s="51"/>
      <c r="HW25" s="51"/>
      <c r="HX25" s="51"/>
      <c r="HY25" s="51"/>
      <c r="HZ25" s="51"/>
      <c r="IA25" s="51"/>
      <c r="IB25" s="51"/>
      <c r="IC25" s="51"/>
      <c r="ID25" s="51"/>
      <c r="IE25" s="51"/>
      <c r="IF25" s="51"/>
      <c r="IG25" s="51"/>
      <c r="IH25" s="51"/>
      <c r="II25" s="51"/>
      <c r="IJ25" s="51"/>
      <c r="IK25" s="51"/>
      <c r="IL25" s="51"/>
      <c r="IM25" s="51"/>
      <c r="IN25" s="44"/>
      <c r="IO25" s="44"/>
      <c r="IP25" s="44"/>
      <c r="IQ25" s="44"/>
      <c r="IR25" s="44"/>
      <c r="IS25" s="44"/>
      <c r="IT25" s="44"/>
      <c r="IU25" s="44"/>
      <c r="IV25" s="44"/>
    </row>
    <row r="26" customFormat="1" spans="1:256">
      <c r="A26" s="51"/>
      <c r="B26" s="51"/>
      <c r="C26" s="51"/>
      <c r="D26" s="51"/>
      <c r="E26" s="51"/>
      <c r="F26" s="51"/>
      <c r="G26" s="63"/>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51"/>
      <c r="DW26" s="51"/>
      <c r="DX26" s="51"/>
      <c r="DY26" s="51"/>
      <c r="DZ26" s="51"/>
      <c r="EA26" s="51"/>
      <c r="EB26" s="51"/>
      <c r="EC26" s="51"/>
      <c r="ED26" s="51"/>
      <c r="EE26" s="51"/>
      <c r="EF26" s="51"/>
      <c r="EG26" s="51"/>
      <c r="EH26" s="51"/>
      <c r="EI26" s="51"/>
      <c r="EJ26" s="51"/>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c r="FS26" s="51"/>
      <c r="FT26" s="51"/>
      <c r="FU26" s="51"/>
      <c r="FV26" s="51"/>
      <c r="FW26" s="51"/>
      <c r="FX26" s="51"/>
      <c r="FY26" s="51"/>
      <c r="FZ26" s="51"/>
      <c r="GA26" s="51"/>
      <c r="GB26" s="51"/>
      <c r="GC26" s="51"/>
      <c r="GD26" s="51"/>
      <c r="GE26" s="51"/>
      <c r="GF26" s="51"/>
      <c r="GG26" s="51"/>
      <c r="GH26" s="51"/>
      <c r="GI26" s="51"/>
      <c r="GJ26" s="51"/>
      <c r="GK26" s="51"/>
      <c r="GL26" s="51"/>
      <c r="GM26" s="51"/>
      <c r="GN26" s="51"/>
      <c r="GO26" s="51"/>
      <c r="GP26" s="51"/>
      <c r="GQ26" s="51"/>
      <c r="GR26" s="51"/>
      <c r="GS26" s="51"/>
      <c r="GT26" s="51"/>
      <c r="GU26" s="51"/>
      <c r="GV26" s="51"/>
      <c r="GW26" s="51"/>
      <c r="GX26" s="51"/>
      <c r="GY26" s="51"/>
      <c r="GZ26" s="51"/>
      <c r="HA26" s="51"/>
      <c r="HB26" s="51"/>
      <c r="HC26" s="51"/>
      <c r="HD26" s="51"/>
      <c r="HE26" s="51"/>
      <c r="HF26" s="51"/>
      <c r="HG26" s="51"/>
      <c r="HH26" s="51"/>
      <c r="HI26" s="51"/>
      <c r="HJ26" s="51"/>
      <c r="HK26" s="51"/>
      <c r="HL26" s="51"/>
      <c r="HM26" s="51"/>
      <c r="HN26" s="51"/>
      <c r="HO26" s="51"/>
      <c r="HP26" s="51"/>
      <c r="HQ26" s="51"/>
      <c r="HR26" s="51"/>
      <c r="HS26" s="51"/>
      <c r="HT26" s="51"/>
      <c r="HU26" s="51"/>
      <c r="HV26" s="51"/>
      <c r="HW26" s="51"/>
      <c r="HX26" s="51"/>
      <c r="HY26" s="51"/>
      <c r="HZ26" s="51"/>
      <c r="IA26" s="51"/>
      <c r="IB26" s="51"/>
      <c r="IC26" s="51"/>
      <c r="ID26" s="51"/>
      <c r="IE26" s="51"/>
      <c r="IF26" s="51"/>
      <c r="IG26" s="51"/>
      <c r="IH26" s="51"/>
      <c r="II26" s="51"/>
      <c r="IJ26" s="51"/>
      <c r="IK26" s="51"/>
      <c r="IL26" s="51"/>
      <c r="IM26" s="51"/>
      <c r="IN26" s="44"/>
      <c r="IO26" s="44"/>
      <c r="IP26" s="44"/>
      <c r="IQ26" s="44"/>
      <c r="IR26" s="44"/>
      <c r="IS26" s="44"/>
      <c r="IT26" s="44"/>
      <c r="IU26" s="44"/>
      <c r="IV26" s="44"/>
    </row>
    <row r="27" customFormat="1" spans="1:256">
      <c r="A27" s="51"/>
      <c r="B27" s="51"/>
      <c r="C27" s="51"/>
      <c r="D27" s="51"/>
      <c r="E27" s="51"/>
      <c r="F27" s="51"/>
      <c r="G27" s="63"/>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44"/>
      <c r="IO27" s="44"/>
      <c r="IP27" s="44"/>
      <c r="IQ27" s="44"/>
      <c r="IR27" s="44"/>
      <c r="IS27" s="44"/>
      <c r="IT27" s="44"/>
      <c r="IU27" s="44"/>
      <c r="IV27" s="44"/>
    </row>
    <row r="28" customFormat="1" spans="1:256">
      <c r="A28" s="51"/>
      <c r="B28" s="51"/>
      <c r="C28" s="51"/>
      <c r="D28" s="51"/>
      <c r="E28" s="51"/>
      <c r="F28" s="51"/>
      <c r="G28" s="63"/>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c r="FS28" s="51"/>
      <c r="FT28" s="51"/>
      <c r="FU28" s="51"/>
      <c r="FV28" s="51"/>
      <c r="FW28" s="51"/>
      <c r="FX28" s="51"/>
      <c r="FY28" s="51"/>
      <c r="FZ28" s="51"/>
      <c r="GA28" s="51"/>
      <c r="GB28" s="51"/>
      <c r="GC28" s="51"/>
      <c r="GD28" s="51"/>
      <c r="GE28" s="51"/>
      <c r="GF28" s="51"/>
      <c r="GG28" s="51"/>
      <c r="GH28" s="51"/>
      <c r="GI28" s="51"/>
      <c r="GJ28" s="51"/>
      <c r="GK28" s="51"/>
      <c r="GL28" s="51"/>
      <c r="GM28" s="51"/>
      <c r="GN28" s="51"/>
      <c r="GO28" s="51"/>
      <c r="GP28" s="51"/>
      <c r="GQ28" s="51"/>
      <c r="GR28" s="51"/>
      <c r="GS28" s="51"/>
      <c r="GT28" s="51"/>
      <c r="GU28" s="51"/>
      <c r="GV28" s="51"/>
      <c r="GW28" s="51"/>
      <c r="GX28" s="51"/>
      <c r="GY28" s="51"/>
      <c r="GZ28" s="51"/>
      <c r="HA28" s="51"/>
      <c r="HB28" s="51"/>
      <c r="HC28" s="51"/>
      <c r="HD28" s="51"/>
      <c r="HE28" s="51"/>
      <c r="HF28" s="51"/>
      <c r="HG28" s="51"/>
      <c r="HH28" s="51"/>
      <c r="HI28" s="51"/>
      <c r="HJ28" s="51"/>
      <c r="HK28" s="51"/>
      <c r="HL28" s="51"/>
      <c r="HM28" s="51"/>
      <c r="HN28" s="51"/>
      <c r="HO28" s="51"/>
      <c r="HP28" s="51"/>
      <c r="HQ28" s="51"/>
      <c r="HR28" s="51"/>
      <c r="HS28" s="51"/>
      <c r="HT28" s="51"/>
      <c r="HU28" s="51"/>
      <c r="HV28" s="51"/>
      <c r="HW28" s="51"/>
      <c r="HX28" s="51"/>
      <c r="HY28" s="51"/>
      <c r="HZ28" s="51"/>
      <c r="IA28" s="51"/>
      <c r="IB28" s="51"/>
      <c r="IC28" s="51"/>
      <c r="ID28" s="51"/>
      <c r="IE28" s="51"/>
      <c r="IF28" s="51"/>
      <c r="IG28" s="51"/>
      <c r="IH28" s="51"/>
      <c r="II28" s="51"/>
      <c r="IJ28" s="51"/>
      <c r="IK28" s="51"/>
      <c r="IL28" s="51"/>
      <c r="IM28" s="51"/>
      <c r="IN28" s="44"/>
      <c r="IO28" s="44"/>
      <c r="IP28" s="44"/>
      <c r="IQ28" s="44"/>
      <c r="IR28" s="44"/>
      <c r="IS28" s="44"/>
      <c r="IT28" s="44"/>
      <c r="IU28" s="44"/>
      <c r="IV28" s="44"/>
    </row>
    <row r="29" customFormat="1" spans="1:256">
      <c r="A29" s="51"/>
      <c r="B29" s="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c r="FS29" s="51"/>
      <c r="FT29" s="51"/>
      <c r="FU29" s="51"/>
      <c r="FV29" s="51"/>
      <c r="FW29" s="51"/>
      <c r="FX29" s="51"/>
      <c r="FY29" s="51"/>
      <c r="FZ29" s="51"/>
      <c r="GA29" s="51"/>
      <c r="GB29" s="51"/>
      <c r="GC29" s="51"/>
      <c r="GD29" s="51"/>
      <c r="GE29" s="51"/>
      <c r="GF29" s="51"/>
      <c r="GG29" s="51"/>
      <c r="GH29" s="51"/>
      <c r="GI29" s="51"/>
      <c r="GJ29" s="51"/>
      <c r="GK29" s="51"/>
      <c r="GL29" s="51"/>
      <c r="GM29" s="51"/>
      <c r="GN29" s="51"/>
      <c r="GO29" s="51"/>
      <c r="GP29" s="51"/>
      <c r="GQ29" s="51"/>
      <c r="GR29" s="51"/>
      <c r="GS29" s="51"/>
      <c r="GT29" s="51"/>
      <c r="GU29" s="51"/>
      <c r="GV29" s="51"/>
      <c r="GW29" s="51"/>
      <c r="GX29" s="51"/>
      <c r="GY29" s="51"/>
      <c r="GZ29" s="51"/>
      <c r="HA29" s="51"/>
      <c r="HB29" s="51"/>
      <c r="HC29" s="51"/>
      <c r="HD29" s="51"/>
      <c r="HE29" s="51"/>
      <c r="HF29" s="51"/>
      <c r="HG29" s="51"/>
      <c r="HH29" s="51"/>
      <c r="HI29" s="51"/>
      <c r="HJ29" s="51"/>
      <c r="HK29" s="51"/>
      <c r="HL29" s="51"/>
      <c r="HM29" s="51"/>
      <c r="HN29" s="51"/>
      <c r="HO29" s="51"/>
      <c r="HP29" s="51"/>
      <c r="HQ29" s="51"/>
      <c r="HR29" s="51"/>
      <c r="HS29" s="51"/>
      <c r="HT29" s="51"/>
      <c r="HU29" s="51"/>
      <c r="HV29" s="51"/>
      <c r="HW29" s="51"/>
      <c r="HX29" s="51"/>
      <c r="HY29" s="51"/>
      <c r="HZ29" s="51"/>
      <c r="IA29" s="51"/>
      <c r="IB29" s="51"/>
      <c r="IC29" s="51"/>
      <c r="ID29" s="51"/>
      <c r="IE29" s="51"/>
      <c r="IF29" s="51"/>
      <c r="IG29" s="51"/>
      <c r="IH29" s="51"/>
      <c r="II29" s="51"/>
      <c r="IJ29" s="51"/>
      <c r="IK29" s="51"/>
      <c r="IL29" s="51"/>
      <c r="IM29" s="51"/>
      <c r="IN29" s="44"/>
      <c r="IO29" s="44"/>
      <c r="IP29" s="44"/>
      <c r="IQ29" s="44"/>
      <c r="IR29" s="44"/>
      <c r="IS29" s="44"/>
      <c r="IT29" s="44"/>
      <c r="IU29" s="44"/>
      <c r="IV29" s="44"/>
    </row>
    <row r="30" customFormat="1" spans="1:256">
      <c r="A30" s="51"/>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c r="FR30" s="51"/>
      <c r="FS30" s="51"/>
      <c r="FT30" s="51"/>
      <c r="FU30" s="51"/>
      <c r="FV30" s="51"/>
      <c r="FW30" s="51"/>
      <c r="FX30" s="51"/>
      <c r="FY30" s="51"/>
      <c r="FZ30" s="51"/>
      <c r="GA30" s="51"/>
      <c r="GB30" s="51"/>
      <c r="GC30" s="51"/>
      <c r="GD30" s="51"/>
      <c r="GE30" s="51"/>
      <c r="GF30" s="51"/>
      <c r="GG30" s="51"/>
      <c r="GH30" s="51"/>
      <c r="GI30" s="51"/>
      <c r="GJ30" s="51"/>
      <c r="GK30" s="51"/>
      <c r="GL30" s="51"/>
      <c r="GM30" s="51"/>
      <c r="GN30" s="51"/>
      <c r="GO30" s="51"/>
      <c r="GP30" s="51"/>
      <c r="GQ30" s="51"/>
      <c r="GR30" s="51"/>
      <c r="GS30" s="51"/>
      <c r="GT30" s="51"/>
      <c r="GU30" s="51"/>
      <c r="GV30" s="51"/>
      <c r="GW30" s="51"/>
      <c r="GX30" s="51"/>
      <c r="GY30" s="51"/>
      <c r="GZ30" s="51"/>
      <c r="HA30" s="51"/>
      <c r="HB30" s="51"/>
      <c r="HC30" s="51"/>
      <c r="HD30" s="51"/>
      <c r="HE30" s="51"/>
      <c r="HF30" s="51"/>
      <c r="HG30" s="51"/>
      <c r="HH30" s="51"/>
      <c r="HI30" s="51"/>
      <c r="HJ30" s="51"/>
      <c r="HK30" s="51"/>
      <c r="HL30" s="51"/>
      <c r="HM30" s="51"/>
      <c r="HN30" s="51"/>
      <c r="HO30" s="51"/>
      <c r="HP30" s="51"/>
      <c r="HQ30" s="51"/>
      <c r="HR30" s="51"/>
      <c r="HS30" s="51"/>
      <c r="HT30" s="51"/>
      <c r="HU30" s="51"/>
      <c r="HV30" s="51"/>
      <c r="HW30" s="51"/>
      <c r="HX30" s="51"/>
      <c r="HY30" s="51"/>
      <c r="HZ30" s="51"/>
      <c r="IA30" s="51"/>
      <c r="IB30" s="51"/>
      <c r="IC30" s="51"/>
      <c r="ID30" s="51"/>
      <c r="IE30" s="51"/>
      <c r="IF30" s="51"/>
      <c r="IG30" s="51"/>
      <c r="IH30" s="51"/>
      <c r="II30" s="51"/>
      <c r="IJ30" s="51"/>
      <c r="IK30" s="51"/>
      <c r="IL30" s="51"/>
      <c r="IM30" s="51"/>
      <c r="IN30" s="44"/>
      <c r="IO30" s="44"/>
      <c r="IP30" s="44"/>
      <c r="IQ30" s="44"/>
      <c r="IR30" s="44"/>
      <c r="IS30" s="44"/>
      <c r="IT30" s="44"/>
      <c r="IU30" s="44"/>
      <c r="IV30" s="44"/>
    </row>
    <row r="31" customFormat="1" spans="1:256">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51"/>
      <c r="DW31" s="51"/>
      <c r="DX31" s="51"/>
      <c r="DY31" s="51"/>
      <c r="DZ31" s="51"/>
      <c r="EA31" s="51"/>
      <c r="EB31" s="51"/>
      <c r="EC31" s="51"/>
      <c r="ED31" s="51"/>
      <c r="EE31" s="51"/>
      <c r="EF31" s="51"/>
      <c r="EG31" s="51"/>
      <c r="EH31" s="51"/>
      <c r="EI31" s="51"/>
      <c r="EJ31" s="51"/>
      <c r="EK31" s="51"/>
      <c r="EL31" s="51"/>
      <c r="EM31" s="51"/>
      <c r="EN31" s="51"/>
      <c r="EO31" s="51"/>
      <c r="EP31" s="51"/>
      <c r="EQ31" s="51"/>
      <c r="ER31" s="51"/>
      <c r="ES31" s="51"/>
      <c r="ET31" s="51"/>
      <c r="EU31" s="51"/>
      <c r="EV31" s="51"/>
      <c r="EW31" s="51"/>
      <c r="EX31" s="51"/>
      <c r="EY31" s="51"/>
      <c r="EZ31" s="51"/>
      <c r="FA31" s="51"/>
      <c r="FB31" s="51"/>
      <c r="FC31" s="51"/>
      <c r="FD31" s="51"/>
      <c r="FE31" s="51"/>
      <c r="FF31" s="51"/>
      <c r="FG31" s="51"/>
      <c r="FH31" s="51"/>
      <c r="FI31" s="51"/>
      <c r="FJ31" s="51"/>
      <c r="FK31" s="51"/>
      <c r="FL31" s="51"/>
      <c r="FM31" s="51"/>
      <c r="FN31" s="51"/>
      <c r="FO31" s="51"/>
      <c r="FP31" s="51"/>
      <c r="FQ31" s="51"/>
      <c r="FR31" s="51"/>
      <c r="FS31" s="51"/>
      <c r="FT31" s="51"/>
      <c r="FU31" s="51"/>
      <c r="FV31" s="51"/>
      <c r="FW31" s="51"/>
      <c r="FX31" s="51"/>
      <c r="FY31" s="51"/>
      <c r="FZ31" s="51"/>
      <c r="GA31" s="51"/>
      <c r="GB31" s="51"/>
      <c r="GC31" s="51"/>
      <c r="GD31" s="51"/>
      <c r="GE31" s="51"/>
      <c r="GF31" s="51"/>
      <c r="GG31" s="51"/>
      <c r="GH31" s="51"/>
      <c r="GI31" s="51"/>
      <c r="GJ31" s="51"/>
      <c r="GK31" s="51"/>
      <c r="GL31" s="51"/>
      <c r="GM31" s="51"/>
      <c r="GN31" s="51"/>
      <c r="GO31" s="51"/>
      <c r="GP31" s="51"/>
      <c r="GQ31" s="51"/>
      <c r="GR31" s="51"/>
      <c r="GS31" s="51"/>
      <c r="GT31" s="51"/>
      <c r="GU31" s="51"/>
      <c r="GV31" s="51"/>
      <c r="GW31" s="51"/>
      <c r="GX31" s="51"/>
      <c r="GY31" s="51"/>
      <c r="GZ31" s="51"/>
      <c r="HA31" s="51"/>
      <c r="HB31" s="51"/>
      <c r="HC31" s="51"/>
      <c r="HD31" s="51"/>
      <c r="HE31" s="51"/>
      <c r="HF31" s="51"/>
      <c r="HG31" s="51"/>
      <c r="HH31" s="51"/>
      <c r="HI31" s="51"/>
      <c r="HJ31" s="51"/>
      <c r="HK31" s="51"/>
      <c r="HL31" s="51"/>
      <c r="HM31" s="51"/>
      <c r="HN31" s="51"/>
      <c r="HO31" s="51"/>
      <c r="HP31" s="51"/>
      <c r="HQ31" s="51"/>
      <c r="HR31" s="51"/>
      <c r="HS31" s="51"/>
      <c r="HT31" s="51"/>
      <c r="HU31" s="51"/>
      <c r="HV31" s="51"/>
      <c r="HW31" s="51"/>
      <c r="HX31" s="51"/>
      <c r="HY31" s="51"/>
      <c r="HZ31" s="51"/>
      <c r="IA31" s="51"/>
      <c r="IB31" s="51"/>
      <c r="IC31" s="51"/>
      <c r="ID31" s="51"/>
      <c r="IE31" s="51"/>
      <c r="IF31" s="51"/>
      <c r="IG31" s="51"/>
      <c r="IH31" s="51"/>
      <c r="II31" s="51"/>
      <c r="IJ31" s="51"/>
      <c r="IK31" s="51"/>
      <c r="IL31" s="51"/>
      <c r="IM31" s="51"/>
      <c r="IN31" s="44"/>
      <c r="IO31" s="44"/>
      <c r="IP31" s="44"/>
      <c r="IQ31" s="44"/>
      <c r="IR31" s="44"/>
      <c r="IS31" s="44"/>
      <c r="IT31" s="44"/>
      <c r="IU31" s="44"/>
      <c r="IV31" s="44"/>
    </row>
    <row r="32" customFormat="1" spans="1:256">
      <c r="A32" s="51"/>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51"/>
      <c r="DW32" s="51"/>
      <c r="DX32" s="51"/>
      <c r="DY32" s="51"/>
      <c r="DZ32" s="51"/>
      <c r="EA32" s="51"/>
      <c r="EB32" s="51"/>
      <c r="EC32" s="51"/>
      <c r="ED32" s="51"/>
      <c r="EE32" s="51"/>
      <c r="EF32" s="51"/>
      <c r="EG32" s="51"/>
      <c r="EH32" s="51"/>
      <c r="EI32" s="51"/>
      <c r="EJ32" s="51"/>
      <c r="EK32" s="51"/>
      <c r="EL32" s="51"/>
      <c r="EM32" s="51"/>
      <c r="EN32" s="51"/>
      <c r="EO32" s="51"/>
      <c r="EP32" s="51"/>
      <c r="EQ32" s="51"/>
      <c r="ER32" s="51"/>
      <c r="ES32" s="51"/>
      <c r="ET32" s="51"/>
      <c r="EU32" s="51"/>
      <c r="EV32" s="51"/>
      <c r="EW32" s="51"/>
      <c r="EX32" s="51"/>
      <c r="EY32" s="51"/>
      <c r="EZ32" s="51"/>
      <c r="FA32" s="51"/>
      <c r="FB32" s="51"/>
      <c r="FC32" s="51"/>
      <c r="FD32" s="51"/>
      <c r="FE32" s="51"/>
      <c r="FF32" s="51"/>
      <c r="FG32" s="51"/>
      <c r="FH32" s="51"/>
      <c r="FI32" s="51"/>
      <c r="FJ32" s="51"/>
      <c r="FK32" s="51"/>
      <c r="FL32" s="51"/>
      <c r="FM32" s="51"/>
      <c r="FN32" s="51"/>
      <c r="FO32" s="51"/>
      <c r="FP32" s="51"/>
      <c r="FQ32" s="51"/>
      <c r="FR32" s="51"/>
      <c r="FS32" s="51"/>
      <c r="FT32" s="51"/>
      <c r="FU32" s="51"/>
      <c r="FV32" s="51"/>
      <c r="FW32" s="51"/>
      <c r="FX32" s="51"/>
      <c r="FY32" s="51"/>
      <c r="FZ32" s="51"/>
      <c r="GA32" s="51"/>
      <c r="GB32" s="51"/>
      <c r="GC32" s="51"/>
      <c r="GD32" s="51"/>
      <c r="GE32" s="51"/>
      <c r="GF32" s="51"/>
      <c r="GG32" s="51"/>
      <c r="GH32" s="51"/>
      <c r="GI32" s="51"/>
      <c r="GJ32" s="51"/>
      <c r="GK32" s="51"/>
      <c r="GL32" s="51"/>
      <c r="GM32" s="51"/>
      <c r="GN32" s="51"/>
      <c r="GO32" s="51"/>
      <c r="GP32" s="51"/>
      <c r="GQ32" s="51"/>
      <c r="GR32" s="51"/>
      <c r="GS32" s="51"/>
      <c r="GT32" s="51"/>
      <c r="GU32" s="51"/>
      <c r="GV32" s="51"/>
      <c r="GW32" s="51"/>
      <c r="GX32" s="51"/>
      <c r="GY32" s="51"/>
      <c r="GZ32" s="51"/>
      <c r="HA32" s="51"/>
      <c r="HB32" s="51"/>
      <c r="HC32" s="51"/>
      <c r="HD32" s="51"/>
      <c r="HE32" s="51"/>
      <c r="HF32" s="51"/>
      <c r="HG32" s="51"/>
      <c r="HH32" s="51"/>
      <c r="HI32" s="51"/>
      <c r="HJ32" s="51"/>
      <c r="HK32" s="51"/>
      <c r="HL32" s="51"/>
      <c r="HM32" s="51"/>
      <c r="HN32" s="51"/>
      <c r="HO32" s="51"/>
      <c r="HP32" s="51"/>
      <c r="HQ32" s="51"/>
      <c r="HR32" s="51"/>
      <c r="HS32" s="51"/>
      <c r="HT32" s="51"/>
      <c r="HU32" s="51"/>
      <c r="HV32" s="51"/>
      <c r="HW32" s="51"/>
      <c r="HX32" s="51"/>
      <c r="HY32" s="51"/>
      <c r="HZ32" s="51"/>
      <c r="IA32" s="51"/>
      <c r="IB32" s="51"/>
      <c r="IC32" s="51"/>
      <c r="ID32" s="51"/>
      <c r="IE32" s="51"/>
      <c r="IF32" s="51"/>
      <c r="IG32" s="51"/>
      <c r="IH32" s="51"/>
      <c r="II32" s="51"/>
      <c r="IJ32" s="51"/>
      <c r="IK32" s="51"/>
      <c r="IL32" s="51"/>
      <c r="IM32" s="51"/>
      <c r="IN32" s="44"/>
      <c r="IO32" s="44"/>
      <c r="IP32" s="44"/>
      <c r="IQ32" s="44"/>
      <c r="IR32" s="44"/>
      <c r="IS32" s="44"/>
      <c r="IT32" s="44"/>
      <c r="IU32" s="44"/>
      <c r="IV32" s="44"/>
    </row>
    <row r="33" customFormat="1" spans="1:256">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c r="FP33" s="51"/>
      <c r="FQ33" s="51"/>
      <c r="FR33" s="51"/>
      <c r="FS33" s="51"/>
      <c r="FT33" s="51"/>
      <c r="FU33" s="51"/>
      <c r="FV33" s="51"/>
      <c r="FW33" s="51"/>
      <c r="FX33" s="51"/>
      <c r="FY33" s="51"/>
      <c r="FZ33" s="51"/>
      <c r="GA33" s="51"/>
      <c r="GB33" s="51"/>
      <c r="GC33" s="51"/>
      <c r="GD33" s="51"/>
      <c r="GE33" s="51"/>
      <c r="GF33" s="51"/>
      <c r="GG33" s="51"/>
      <c r="GH33" s="51"/>
      <c r="GI33" s="51"/>
      <c r="GJ33" s="51"/>
      <c r="GK33" s="51"/>
      <c r="GL33" s="51"/>
      <c r="GM33" s="51"/>
      <c r="GN33" s="51"/>
      <c r="GO33" s="51"/>
      <c r="GP33" s="51"/>
      <c r="GQ33" s="51"/>
      <c r="GR33" s="51"/>
      <c r="GS33" s="51"/>
      <c r="GT33" s="51"/>
      <c r="GU33" s="51"/>
      <c r="GV33" s="51"/>
      <c r="GW33" s="51"/>
      <c r="GX33" s="51"/>
      <c r="GY33" s="51"/>
      <c r="GZ33" s="51"/>
      <c r="HA33" s="51"/>
      <c r="HB33" s="51"/>
      <c r="HC33" s="51"/>
      <c r="HD33" s="51"/>
      <c r="HE33" s="51"/>
      <c r="HF33" s="51"/>
      <c r="HG33" s="51"/>
      <c r="HH33" s="51"/>
      <c r="HI33" s="51"/>
      <c r="HJ33" s="51"/>
      <c r="HK33" s="51"/>
      <c r="HL33" s="51"/>
      <c r="HM33" s="51"/>
      <c r="HN33" s="51"/>
      <c r="HO33" s="51"/>
      <c r="HP33" s="51"/>
      <c r="HQ33" s="51"/>
      <c r="HR33" s="51"/>
      <c r="HS33" s="51"/>
      <c r="HT33" s="51"/>
      <c r="HU33" s="51"/>
      <c r="HV33" s="51"/>
      <c r="HW33" s="51"/>
      <c r="HX33" s="51"/>
      <c r="HY33" s="51"/>
      <c r="HZ33" s="51"/>
      <c r="IA33" s="51"/>
      <c r="IB33" s="51"/>
      <c r="IC33" s="51"/>
      <c r="ID33" s="51"/>
      <c r="IE33" s="51"/>
      <c r="IF33" s="51"/>
      <c r="IG33" s="51"/>
      <c r="IH33" s="51"/>
      <c r="II33" s="51"/>
      <c r="IJ33" s="51"/>
      <c r="IK33" s="51"/>
      <c r="IL33" s="51"/>
      <c r="IM33" s="51"/>
      <c r="IN33" s="44"/>
      <c r="IO33" s="44"/>
      <c r="IP33" s="44"/>
      <c r="IQ33" s="44"/>
      <c r="IR33" s="44"/>
      <c r="IS33" s="44"/>
      <c r="IT33" s="44"/>
      <c r="IU33" s="44"/>
      <c r="IV33" s="44"/>
    </row>
    <row r="34" customFormat="1" spans="1:256">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c r="CM34" s="51"/>
      <c r="CN34" s="51"/>
      <c r="CO34" s="51"/>
      <c r="CP34" s="51"/>
      <c r="CQ34" s="51"/>
      <c r="CR34" s="51"/>
      <c r="CS34" s="51"/>
      <c r="CT34" s="51"/>
      <c r="CU34" s="51"/>
      <c r="CV34" s="51"/>
      <c r="CW34" s="51"/>
      <c r="CX34" s="51"/>
      <c r="CY34" s="51"/>
      <c r="CZ34" s="51"/>
      <c r="DA34" s="51"/>
      <c r="DB34" s="51"/>
      <c r="DC34" s="51"/>
      <c r="DD34" s="51"/>
      <c r="DE34" s="51"/>
      <c r="DF34" s="51"/>
      <c r="DG34" s="51"/>
      <c r="DH34" s="51"/>
      <c r="DI34" s="51"/>
      <c r="DJ34" s="51"/>
      <c r="DK34" s="51"/>
      <c r="DL34" s="51"/>
      <c r="DM34" s="51"/>
      <c r="DN34" s="51"/>
      <c r="DO34" s="51"/>
      <c r="DP34" s="51"/>
      <c r="DQ34" s="51"/>
      <c r="DR34" s="51"/>
      <c r="DS34" s="51"/>
      <c r="DT34" s="51"/>
      <c r="DU34" s="51"/>
      <c r="DV34" s="51"/>
      <c r="DW34" s="51"/>
      <c r="DX34" s="51"/>
      <c r="DY34" s="51"/>
      <c r="DZ34" s="51"/>
      <c r="EA34" s="51"/>
      <c r="EB34" s="51"/>
      <c r="EC34" s="51"/>
      <c r="ED34" s="51"/>
      <c r="EE34" s="51"/>
      <c r="EF34" s="51"/>
      <c r="EG34" s="51"/>
      <c r="EH34" s="51"/>
      <c r="EI34" s="51"/>
      <c r="EJ34" s="51"/>
      <c r="EK34" s="51"/>
      <c r="EL34" s="51"/>
      <c r="EM34" s="51"/>
      <c r="EN34" s="51"/>
      <c r="EO34" s="51"/>
      <c r="EP34" s="51"/>
      <c r="EQ34" s="51"/>
      <c r="ER34" s="51"/>
      <c r="ES34" s="51"/>
      <c r="ET34" s="51"/>
      <c r="EU34" s="51"/>
      <c r="EV34" s="51"/>
      <c r="EW34" s="51"/>
      <c r="EX34" s="51"/>
      <c r="EY34" s="51"/>
      <c r="EZ34" s="51"/>
      <c r="FA34" s="51"/>
      <c r="FB34" s="51"/>
      <c r="FC34" s="51"/>
      <c r="FD34" s="51"/>
      <c r="FE34" s="51"/>
      <c r="FF34" s="51"/>
      <c r="FG34" s="51"/>
      <c r="FH34" s="51"/>
      <c r="FI34" s="51"/>
      <c r="FJ34" s="51"/>
      <c r="FK34" s="51"/>
      <c r="FL34" s="51"/>
      <c r="FM34" s="51"/>
      <c r="FN34" s="51"/>
      <c r="FO34" s="51"/>
      <c r="FP34" s="51"/>
      <c r="FQ34" s="51"/>
      <c r="FR34" s="51"/>
      <c r="FS34" s="51"/>
      <c r="FT34" s="51"/>
      <c r="FU34" s="51"/>
      <c r="FV34" s="51"/>
      <c r="FW34" s="51"/>
      <c r="FX34" s="51"/>
      <c r="FY34" s="51"/>
      <c r="FZ34" s="51"/>
      <c r="GA34" s="51"/>
      <c r="GB34" s="51"/>
      <c r="GC34" s="51"/>
      <c r="GD34" s="51"/>
      <c r="GE34" s="51"/>
      <c r="GF34" s="51"/>
      <c r="GG34" s="51"/>
      <c r="GH34" s="51"/>
      <c r="GI34" s="51"/>
      <c r="GJ34" s="51"/>
      <c r="GK34" s="51"/>
      <c r="GL34" s="51"/>
      <c r="GM34" s="51"/>
      <c r="GN34" s="51"/>
      <c r="GO34" s="51"/>
      <c r="GP34" s="51"/>
      <c r="GQ34" s="51"/>
      <c r="GR34" s="51"/>
      <c r="GS34" s="51"/>
      <c r="GT34" s="51"/>
      <c r="GU34" s="51"/>
      <c r="GV34" s="51"/>
      <c r="GW34" s="51"/>
      <c r="GX34" s="51"/>
      <c r="GY34" s="51"/>
      <c r="GZ34" s="51"/>
      <c r="HA34" s="51"/>
      <c r="HB34" s="51"/>
      <c r="HC34" s="51"/>
      <c r="HD34" s="51"/>
      <c r="HE34" s="51"/>
      <c r="HF34" s="51"/>
      <c r="HG34" s="51"/>
      <c r="HH34" s="51"/>
      <c r="HI34" s="51"/>
      <c r="HJ34" s="51"/>
      <c r="HK34" s="51"/>
      <c r="HL34" s="51"/>
      <c r="HM34" s="51"/>
      <c r="HN34" s="51"/>
      <c r="HO34" s="51"/>
      <c r="HP34" s="51"/>
      <c r="HQ34" s="51"/>
      <c r="HR34" s="51"/>
      <c r="HS34" s="51"/>
      <c r="HT34" s="51"/>
      <c r="HU34" s="51"/>
      <c r="HV34" s="51"/>
      <c r="HW34" s="51"/>
      <c r="HX34" s="51"/>
      <c r="HY34" s="51"/>
      <c r="HZ34" s="51"/>
      <c r="IA34" s="51"/>
      <c r="IB34" s="51"/>
      <c r="IC34" s="51"/>
      <c r="ID34" s="51"/>
      <c r="IE34" s="51"/>
      <c r="IF34" s="51"/>
      <c r="IG34" s="51"/>
      <c r="IH34" s="51"/>
      <c r="II34" s="51"/>
      <c r="IJ34" s="51"/>
      <c r="IK34" s="51"/>
      <c r="IL34" s="51"/>
      <c r="IM34" s="51"/>
      <c r="IN34" s="44"/>
      <c r="IO34" s="44"/>
      <c r="IP34" s="44"/>
      <c r="IQ34" s="44"/>
      <c r="IR34" s="44"/>
      <c r="IS34" s="44"/>
      <c r="IT34" s="44"/>
      <c r="IU34" s="44"/>
      <c r="IV34" s="44"/>
    </row>
    <row r="35" customFormat="1" spans="1:256">
      <c r="A35" s="51"/>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c r="BO35" s="51"/>
      <c r="BP35" s="51"/>
      <c r="BQ35" s="51"/>
      <c r="BR35" s="51"/>
      <c r="BS35" s="51"/>
      <c r="BT35" s="51"/>
      <c r="BU35" s="51"/>
      <c r="BV35" s="51"/>
      <c r="BW35" s="51"/>
      <c r="BX35" s="51"/>
      <c r="BY35" s="51"/>
      <c r="BZ35" s="51"/>
      <c r="CA35" s="51"/>
      <c r="CB35" s="51"/>
      <c r="CC35" s="51"/>
      <c r="CD35" s="51"/>
      <c r="CE35" s="51"/>
      <c r="CF35" s="51"/>
      <c r="CG35" s="51"/>
      <c r="CH35" s="51"/>
      <c r="CI35" s="51"/>
      <c r="CJ35" s="51"/>
      <c r="CK35" s="51"/>
      <c r="CL35" s="51"/>
      <c r="CM35" s="51"/>
      <c r="CN35" s="51"/>
      <c r="CO35" s="51"/>
      <c r="CP35" s="51"/>
      <c r="CQ35" s="51"/>
      <c r="CR35" s="51"/>
      <c r="CS35" s="51"/>
      <c r="CT35" s="51"/>
      <c r="CU35" s="51"/>
      <c r="CV35" s="51"/>
      <c r="CW35" s="51"/>
      <c r="CX35" s="51"/>
      <c r="CY35" s="51"/>
      <c r="CZ35" s="51"/>
      <c r="DA35" s="51"/>
      <c r="DB35" s="51"/>
      <c r="DC35" s="51"/>
      <c r="DD35" s="51"/>
      <c r="DE35" s="51"/>
      <c r="DF35" s="51"/>
      <c r="DG35" s="51"/>
      <c r="DH35" s="51"/>
      <c r="DI35" s="51"/>
      <c r="DJ35" s="51"/>
      <c r="DK35" s="51"/>
      <c r="DL35" s="51"/>
      <c r="DM35" s="51"/>
      <c r="DN35" s="51"/>
      <c r="DO35" s="51"/>
      <c r="DP35" s="51"/>
      <c r="DQ35" s="51"/>
      <c r="DR35" s="51"/>
      <c r="DS35" s="51"/>
      <c r="DT35" s="51"/>
      <c r="DU35" s="51"/>
      <c r="DV35" s="51"/>
      <c r="DW35" s="51"/>
      <c r="DX35" s="51"/>
      <c r="DY35" s="51"/>
      <c r="DZ35" s="51"/>
      <c r="EA35" s="51"/>
      <c r="EB35" s="51"/>
      <c r="EC35" s="51"/>
      <c r="ED35" s="51"/>
      <c r="EE35" s="51"/>
      <c r="EF35" s="51"/>
      <c r="EG35" s="51"/>
      <c r="EH35" s="51"/>
      <c r="EI35" s="51"/>
      <c r="EJ35" s="51"/>
      <c r="EK35" s="51"/>
      <c r="EL35" s="51"/>
      <c r="EM35" s="51"/>
      <c r="EN35" s="51"/>
      <c r="EO35" s="51"/>
      <c r="EP35" s="51"/>
      <c r="EQ35" s="51"/>
      <c r="ER35" s="51"/>
      <c r="ES35" s="51"/>
      <c r="ET35" s="51"/>
      <c r="EU35" s="51"/>
      <c r="EV35" s="51"/>
      <c r="EW35" s="51"/>
      <c r="EX35" s="51"/>
      <c r="EY35" s="51"/>
      <c r="EZ35" s="51"/>
      <c r="FA35" s="51"/>
      <c r="FB35" s="51"/>
      <c r="FC35" s="51"/>
      <c r="FD35" s="51"/>
      <c r="FE35" s="51"/>
      <c r="FF35" s="51"/>
      <c r="FG35" s="51"/>
      <c r="FH35" s="51"/>
      <c r="FI35" s="51"/>
      <c r="FJ35" s="51"/>
      <c r="FK35" s="51"/>
      <c r="FL35" s="51"/>
      <c r="FM35" s="51"/>
      <c r="FN35" s="51"/>
      <c r="FO35" s="51"/>
      <c r="FP35" s="51"/>
      <c r="FQ35" s="51"/>
      <c r="FR35" s="51"/>
      <c r="FS35" s="51"/>
      <c r="FT35" s="51"/>
      <c r="FU35" s="51"/>
      <c r="FV35" s="51"/>
      <c r="FW35" s="51"/>
      <c r="FX35" s="51"/>
      <c r="FY35" s="51"/>
      <c r="FZ35" s="51"/>
      <c r="GA35" s="51"/>
      <c r="GB35" s="51"/>
      <c r="GC35" s="51"/>
      <c r="GD35" s="51"/>
      <c r="GE35" s="51"/>
      <c r="GF35" s="51"/>
      <c r="GG35" s="51"/>
      <c r="GH35" s="51"/>
      <c r="GI35" s="51"/>
      <c r="GJ35" s="51"/>
      <c r="GK35" s="51"/>
      <c r="GL35" s="51"/>
      <c r="GM35" s="51"/>
      <c r="GN35" s="51"/>
      <c r="GO35" s="51"/>
      <c r="GP35" s="51"/>
      <c r="GQ35" s="51"/>
      <c r="GR35" s="51"/>
      <c r="GS35" s="51"/>
      <c r="GT35" s="51"/>
      <c r="GU35" s="51"/>
      <c r="GV35" s="51"/>
      <c r="GW35" s="51"/>
      <c r="GX35" s="51"/>
      <c r="GY35" s="51"/>
      <c r="GZ35" s="51"/>
      <c r="HA35" s="51"/>
      <c r="HB35" s="51"/>
      <c r="HC35" s="51"/>
      <c r="HD35" s="51"/>
      <c r="HE35" s="51"/>
      <c r="HF35" s="51"/>
      <c r="HG35" s="51"/>
      <c r="HH35" s="51"/>
      <c r="HI35" s="51"/>
      <c r="HJ35" s="51"/>
      <c r="HK35" s="51"/>
      <c r="HL35" s="51"/>
      <c r="HM35" s="51"/>
      <c r="HN35" s="51"/>
      <c r="HO35" s="51"/>
      <c r="HP35" s="51"/>
      <c r="HQ35" s="51"/>
      <c r="HR35" s="51"/>
      <c r="HS35" s="51"/>
      <c r="HT35" s="51"/>
      <c r="HU35" s="51"/>
      <c r="HV35" s="51"/>
      <c r="HW35" s="51"/>
      <c r="HX35" s="51"/>
      <c r="HY35" s="51"/>
      <c r="HZ35" s="51"/>
      <c r="IA35" s="51"/>
      <c r="IB35" s="51"/>
      <c r="IC35" s="51"/>
      <c r="ID35" s="51"/>
      <c r="IE35" s="51"/>
      <c r="IF35" s="51"/>
      <c r="IG35" s="51"/>
      <c r="IH35" s="51"/>
      <c r="II35" s="51"/>
      <c r="IJ35" s="51"/>
      <c r="IK35" s="51"/>
      <c r="IL35" s="51"/>
      <c r="IM35" s="51"/>
      <c r="IN35" s="44"/>
      <c r="IO35" s="44"/>
      <c r="IP35" s="44"/>
      <c r="IQ35" s="44"/>
      <c r="IR35" s="44"/>
      <c r="IS35" s="44"/>
      <c r="IT35" s="44"/>
      <c r="IU35" s="44"/>
      <c r="IV35" s="44"/>
    </row>
    <row r="65363" customFormat="1"/>
    <row r="65364" customFormat="1"/>
    <row r="65365" customFormat="1"/>
    <row r="65366" customFormat="1"/>
    <row r="65367" customFormat="1"/>
    <row r="65368" customFormat="1"/>
    <row r="65369" customFormat="1"/>
    <row r="65370" customFormat="1"/>
    <row r="65371" customFormat="1"/>
    <row r="65372" customFormat="1"/>
    <row r="65373" customFormat="1"/>
    <row r="65374" customFormat="1"/>
    <row r="65375" customFormat="1"/>
    <row r="65376" customFormat="1"/>
    <row r="65377" customFormat="1"/>
    <row r="65378" customFormat="1"/>
    <row r="65379" customFormat="1"/>
    <row r="65380" customFormat="1"/>
    <row r="65381" customFormat="1"/>
    <row r="65382" customFormat="1"/>
    <row r="65383" customFormat="1"/>
    <row r="65384" customFormat="1"/>
    <row r="65385" customFormat="1"/>
    <row r="65386" customFormat="1"/>
    <row r="65387" customFormat="1"/>
    <row r="65388" customFormat="1"/>
    <row r="65389" customFormat="1"/>
    <row r="65390" customFormat="1"/>
    <row r="65391" customFormat="1"/>
    <row r="65392" customFormat="1"/>
    <row r="65393" customFormat="1"/>
    <row r="65394" customFormat="1"/>
    <row r="65395" customFormat="1"/>
    <row r="65396" customFormat="1"/>
    <row r="65397" customFormat="1"/>
    <row r="65398" customFormat="1"/>
    <row r="65399" customFormat="1"/>
    <row r="65400" customFormat="1"/>
    <row r="65401" customFormat="1"/>
    <row r="65402" customFormat="1"/>
    <row r="65403" customFormat="1"/>
    <row r="65404" customFormat="1"/>
    <row r="65405" customFormat="1"/>
    <row r="65406" customFormat="1"/>
    <row r="65407" customFormat="1"/>
    <row r="65408" customFormat="1"/>
    <row r="65409" customFormat="1"/>
    <row r="65410" customFormat="1"/>
    <row r="65411" customFormat="1"/>
    <row r="65412" customFormat="1"/>
    <row r="65413" customFormat="1"/>
    <row r="65414" customFormat="1"/>
    <row r="65415" customFormat="1"/>
    <row r="65416" customFormat="1"/>
    <row r="65417" customFormat="1"/>
    <row r="65418" customFormat="1"/>
    <row r="65419" customFormat="1"/>
    <row r="65420" customFormat="1"/>
    <row r="65421" customFormat="1"/>
    <row r="65422" customFormat="1"/>
    <row r="65423" customFormat="1"/>
    <row r="65424" customFormat="1"/>
    <row r="65425" customFormat="1"/>
    <row r="65426" customFormat="1"/>
    <row r="65427" customFormat="1"/>
    <row r="65428" customFormat="1"/>
    <row r="65429" customFormat="1"/>
    <row r="65430" customFormat="1"/>
    <row r="65431" customFormat="1"/>
    <row r="65432" customFormat="1"/>
    <row r="65433" customFormat="1"/>
    <row r="65434" customFormat="1"/>
    <row r="65435" customFormat="1"/>
    <row r="65436" customFormat="1"/>
    <row r="65437" customFormat="1"/>
    <row r="65438" customFormat="1"/>
    <row r="65439" customFormat="1"/>
    <row r="65440" customFormat="1"/>
    <row r="65441" customFormat="1"/>
    <row r="65442" customFormat="1"/>
    <row r="65443" customFormat="1"/>
    <row r="65444" customFormat="1"/>
    <row r="65445" customFormat="1"/>
    <row r="65446" customFormat="1"/>
    <row r="65447" customFormat="1"/>
    <row r="65448" customFormat="1"/>
    <row r="65449" customFormat="1"/>
    <row r="65450" customFormat="1"/>
    <row r="65451" customFormat="1"/>
    <row r="65452" customFormat="1"/>
    <row r="65453" customFormat="1"/>
    <row r="65454" customFormat="1"/>
    <row r="65455" customFormat="1"/>
    <row r="65456" customFormat="1"/>
    <row r="65457" customFormat="1"/>
    <row r="65458" customFormat="1"/>
    <row r="65459" customFormat="1"/>
    <row r="65460" customFormat="1"/>
    <row r="65461" customFormat="1"/>
    <row r="65462" customFormat="1"/>
    <row r="65463" customFormat="1"/>
    <row r="65464" customFormat="1"/>
    <row r="65465" customFormat="1"/>
    <row r="65466" customFormat="1"/>
    <row r="65467" customFormat="1"/>
    <row r="65468" customFormat="1"/>
    <row r="65469" customFormat="1"/>
    <row r="65470" customFormat="1"/>
    <row r="65471" customFormat="1"/>
    <row r="65472" customFormat="1"/>
    <row r="65473" customFormat="1"/>
    <row r="65474" customFormat="1"/>
    <row r="65475" customFormat="1"/>
    <row r="65476" customFormat="1"/>
    <row r="65477" customFormat="1"/>
    <row r="65478" customFormat="1"/>
    <row r="65479" customFormat="1"/>
    <row r="65480" customFormat="1"/>
    <row r="65481" customFormat="1"/>
    <row r="65482" customFormat="1"/>
    <row r="65483" customFormat="1"/>
    <row r="65484" customFormat="1"/>
    <row r="65485" customFormat="1"/>
    <row r="65486" customFormat="1"/>
    <row r="65487" customFormat="1"/>
    <row r="65488" customFormat="1"/>
    <row r="65489" customFormat="1"/>
    <row r="65490" customFormat="1"/>
    <row r="65491" customFormat="1"/>
    <row r="65492" customFormat="1"/>
    <row r="65493" customFormat="1"/>
    <row r="65494" customFormat="1"/>
    <row r="65495" customFormat="1"/>
    <row r="65496" customFormat="1"/>
    <row r="65497" customFormat="1"/>
    <row r="65498" customFormat="1"/>
    <row r="65499" customFormat="1"/>
    <row r="65500" customFormat="1"/>
    <row r="65501" customFormat="1"/>
    <row r="65502" customFormat="1"/>
    <row r="65503" customFormat="1"/>
    <row r="65504" customFormat="1"/>
    <row r="65505" customFormat="1"/>
    <row r="65506" customFormat="1"/>
    <row r="65507" customFormat="1"/>
    <row r="65508" customFormat="1"/>
    <row r="65509" customFormat="1"/>
    <row r="65510" customFormat="1"/>
    <row r="65511" customFormat="1"/>
    <row r="65512" customFormat="1"/>
    <row r="65513" customFormat="1"/>
    <row r="65514" customFormat="1"/>
    <row r="65515" customFormat="1"/>
    <row r="65516" customFormat="1"/>
    <row r="65517" customFormat="1"/>
    <row r="65518" customFormat="1"/>
    <row r="65519" customFormat="1"/>
    <row r="65520" customFormat="1"/>
    <row r="65521" customFormat="1"/>
    <row r="65522" customFormat="1"/>
    <row r="65523" customFormat="1"/>
    <row r="65524" customFormat="1"/>
    <row r="65525" customFormat="1"/>
    <row r="65526" customFormat="1"/>
    <row r="65527" customFormat="1"/>
    <row r="65528" customFormat="1"/>
    <row r="65529" customFormat="1"/>
    <row r="65530" customFormat="1"/>
    <row r="65531" customFormat="1"/>
    <row r="65532" customFormat="1"/>
    <row r="65533" customFormat="1"/>
    <row r="65534" customFormat="1"/>
    <row r="65535" customFormat="1"/>
    <row r="65536" customFormat="1"/>
  </sheetData>
  <autoFilter xmlns:etc="http://www.wps.cn/officeDocument/2017/etCustomData" ref="A2:IV10" etc:filterBottomFollowUsedRange="0">
    <extLst/>
  </autoFilter>
  <mergeCells count="4">
    <mergeCell ref="A1:M1"/>
    <mergeCell ref="A11:M11"/>
    <mergeCell ref="A6:A7"/>
    <mergeCell ref="N6:N7"/>
  </mergeCells>
  <pageMargins left="0.75" right="0.75" top="1" bottom="1" header="0.51" footer="0.51"/>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11</vt:i4>
      </vt:variant>
    </vt:vector>
  </HeadingPairs>
  <TitlesOfParts>
    <vt:vector size="11" baseType="lpstr">
      <vt:lpstr>2025年12月</vt:lpstr>
      <vt:lpstr>免收项目</vt:lpstr>
      <vt:lpstr>柜面结算类</vt:lpstr>
      <vt:lpstr>国际结算类</vt:lpstr>
      <vt:lpstr>电子银行类</vt:lpstr>
      <vt:lpstr>银行卡类</vt:lpstr>
      <vt:lpstr>代理业务类</vt:lpstr>
      <vt:lpstr>同业及投资理财类</vt:lpstr>
      <vt:lpstr>信贷及其它业务类</vt:lpstr>
      <vt:lpstr>其它类</vt:lpstr>
      <vt:lpstr>优惠类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李梦婷</cp:lastModifiedBy>
  <cp:revision>1</cp:revision>
  <dcterms:created xsi:type="dcterms:W3CDTF">2016-01-22T06:40:00Z</dcterms:created>
  <dcterms:modified xsi:type="dcterms:W3CDTF">2025-12-18T06:52:56Z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KSOProductBuildVer">
    <vt:lpwstr>2052-12.8.2.21555</vt:lpwstr>
  </op:property>
  <op:property fmtid="{D5CDD505-2E9C-101B-9397-08002B2CF9AE}" pid="3" name="ICV">
    <vt:lpwstr>31893F71068E42F485FF53A0FC830AEF</vt:lpwstr>
  </op:property>
  <op:property fmtid="{D5CDD505-2E9C-101B-9397-08002B2CF9AE}" pid="4" name="WondersoftTag">
    <vt:lpwstr>1A35BEFD-0FE2-4343-A275-2655ECDB9C85#0#2B990B25034EB2115BB81EC64391F69F##0</vt:lpwstr>
  </op:property>
  <op:property fmtid="{D5CDD505-2E9C-101B-9397-08002B2CF9AE}" pid="5" name="KSOReadingLayout"/>
</op:Properties>
</file>